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1400" windowHeight="5895" tabRatio="0"/>
  </bookViews>
  <sheets>
    <sheet name="TDSheet" sheetId="1" r:id="rId1"/>
  </sheets>
  <calcPr calcId="144525"/>
</workbook>
</file>

<file path=xl/calcChain.xml><?xml version="1.0" encoding="utf-8"?>
<calcChain xmlns="http://schemas.openxmlformats.org/spreadsheetml/2006/main">
  <c r="G127" i="1" l="1"/>
  <c r="G125" i="1" l="1"/>
  <c r="G126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18" i="1" l="1"/>
  <c r="G117" i="1"/>
  <c r="G116" i="1"/>
  <c r="G115" i="1"/>
  <c r="G114" i="1"/>
  <c r="G113" i="1"/>
  <c r="G112" i="1"/>
  <c r="G111" i="1"/>
  <c r="G110" i="1"/>
  <c r="G109" i="1"/>
  <c r="G108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19" i="1"/>
  <c r="G120" i="1"/>
  <c r="G121" i="1"/>
  <c r="G122" i="1"/>
  <c r="G123" i="1"/>
  <c r="G124" i="1"/>
  <c r="G5" i="1"/>
  <c r="G142" i="1" l="1"/>
</calcChain>
</file>

<file path=xl/sharedStrings.xml><?xml version="1.0" encoding="utf-8"?>
<sst xmlns="http://schemas.openxmlformats.org/spreadsheetml/2006/main" count="424" uniqueCount="189">
  <si>
    <t>Сумма</t>
  </si>
  <si>
    <t>шт</t>
  </si>
  <si>
    <t>флак</t>
  </si>
  <si>
    <t>набор</t>
  </si>
  <si>
    <t>рул</t>
  </si>
  <si>
    <t>упак</t>
  </si>
  <si>
    <t>Итого</t>
  </si>
  <si>
    <t xml:space="preserve">Лампа галогено-вольфрамовая (12V,20WT) </t>
  </si>
  <si>
    <t>№ лота</t>
  </si>
  <si>
    <t xml:space="preserve">    Международное непатентованное название лекарственного средства или наименование изделий медицинского назначения</t>
  </si>
  <si>
    <t xml:space="preserve">Полная характеристика (описание) товаров (с указанием формы выпуска и дозировки) </t>
  </si>
  <si>
    <t>Ед.изм.</t>
  </si>
  <si>
    <t xml:space="preserve">Количество  </t>
  </si>
  <si>
    <t>ГКП  на ПХВ «Районный поликлиника Сауран»     Туркестанская область, район Сауран,  ул. К.Темирбаев 2а</t>
  </si>
  <si>
    <t xml:space="preserve">Место поставки </t>
  </si>
  <si>
    <t xml:space="preserve">График поставки </t>
  </si>
  <si>
    <t xml:space="preserve">по заявке заказчика течение 10 дней до дверей склада </t>
  </si>
  <si>
    <t>Дилюент DS (20л/кан</t>
  </si>
  <si>
    <t xml:space="preserve">Лизирующий раствор 1л M-6LD, </t>
  </si>
  <si>
    <t xml:space="preserve">Краситель M-6FD 12мл, </t>
  </si>
  <si>
    <t xml:space="preserve">Лизирующий раствор 1л M-6LH </t>
  </si>
  <si>
    <t xml:space="preserve">Лизирующий раствор 1л M-6LN </t>
  </si>
  <si>
    <t>Краситель M-6FN 12мл</t>
  </si>
  <si>
    <t xml:space="preserve">Чистящий раствор 50мл/флакон </t>
  </si>
  <si>
    <t xml:space="preserve">Дилюент М-30D (20л/кан) </t>
  </si>
  <si>
    <t xml:space="preserve">Лизирующий реагент M-30CFL 500 мл </t>
  </si>
  <si>
    <t xml:space="preserve">M-30R Rinse 20 </t>
  </si>
  <si>
    <t xml:space="preserve">Кровь контрольная BC-3D, 3*3,0ml(1L,1N,1H) </t>
  </si>
  <si>
    <t>Бумага диаграммная 50*20*12 нар Ч</t>
  </si>
  <si>
    <t>Бумага диаграммная 57мм*20мм*12нар Ч</t>
  </si>
  <si>
    <t xml:space="preserve">Кюветы Авто (1000шт/рул), </t>
  </si>
  <si>
    <t xml:space="preserve">Промывочный раствор -1 Cleaning Solution-1, </t>
  </si>
  <si>
    <t xml:space="preserve">Промывочный  раствор -2 Cleaning Solution-2, </t>
  </si>
  <si>
    <t>Протромбиновое время(ПВ)</t>
  </si>
  <si>
    <t>Реагент АПТВ</t>
  </si>
  <si>
    <t>Кальция Хлорид</t>
  </si>
  <si>
    <t>Фибриноген (FIB)</t>
  </si>
  <si>
    <t>Тромбиновое время(ТВ)</t>
  </si>
  <si>
    <t xml:space="preserve">Контрольная плазма -1, </t>
  </si>
  <si>
    <t xml:space="preserve">Контрольная плазма -2, </t>
  </si>
  <si>
    <t>Набор для определения Д-Димер</t>
  </si>
  <si>
    <t>Д-димер контроль N и   P</t>
  </si>
  <si>
    <t>Аланинаминотрансфераза (4х35+2х18)</t>
  </si>
  <si>
    <t xml:space="preserve">Аспартатаминотрансфераза </t>
  </si>
  <si>
    <t xml:space="preserve">Альбумин </t>
  </si>
  <si>
    <t xml:space="preserve">Альфа-Амилаза </t>
  </si>
  <si>
    <t xml:space="preserve">Глюкоза </t>
  </si>
  <si>
    <t xml:space="preserve">Железо </t>
  </si>
  <si>
    <t xml:space="preserve">Кальций </t>
  </si>
  <si>
    <t xml:space="preserve">Креатинин с саркозиноксидазой </t>
  </si>
  <si>
    <t xml:space="preserve">Лактатдегидрогеназа    </t>
  </si>
  <si>
    <t xml:space="preserve">Магний </t>
  </si>
  <si>
    <t xml:space="preserve">Мочевая кислота </t>
  </si>
  <si>
    <t xml:space="preserve">Мочевина </t>
  </si>
  <si>
    <t xml:space="preserve">Общий белок </t>
  </si>
  <si>
    <t xml:space="preserve">Общий холестерин </t>
  </si>
  <si>
    <t xml:space="preserve">Билирубин прямой </t>
  </si>
  <si>
    <t xml:space="preserve">Билирубин общий </t>
  </si>
  <si>
    <t xml:space="preserve">Триглицериды </t>
  </si>
  <si>
    <t xml:space="preserve">Фосфор </t>
  </si>
  <si>
    <t xml:space="preserve">Щелочная фосфатаза </t>
  </si>
  <si>
    <t xml:space="preserve">С-реактивный белок </t>
  </si>
  <si>
    <t>Калибратор специф. белков</t>
  </si>
  <si>
    <t xml:space="preserve">Антитела против стрептолизина с калибратором и контролем ASO </t>
  </si>
  <si>
    <t xml:space="preserve">Ревматоидный Фактор II </t>
  </si>
  <si>
    <t xml:space="preserve">Холестерин низкой плотности LDL-C (ЛПНП)  </t>
  </si>
  <si>
    <t>Калибратор Липидов</t>
  </si>
  <si>
    <t>Пластиковая  кювета 100 шт</t>
  </si>
  <si>
    <t>Пластиковая кювета (8шт)</t>
  </si>
  <si>
    <t>Моющий CD 80 1л, арт</t>
  </si>
  <si>
    <t>МультиКонтроль Клин Чем уровень 1</t>
  </si>
  <si>
    <t>МультиКонтроль Клин Чем уровень 2</t>
  </si>
  <si>
    <t xml:space="preserve">Тест полоски мочевые U-11 Urine </t>
  </si>
  <si>
    <t>Тест кюветы реакционные ВS-120</t>
  </si>
  <si>
    <t xml:space="preserve">Свободный трийодтиронин </t>
  </si>
  <si>
    <t xml:space="preserve">Калибратор FT3 </t>
  </si>
  <si>
    <t xml:space="preserve">Свободный тироксин </t>
  </si>
  <si>
    <t xml:space="preserve">Калибратор FT4 </t>
  </si>
  <si>
    <t xml:space="preserve">Стимулирующий щитовидную железу гормон </t>
  </si>
  <si>
    <t>Калибратор TSH</t>
  </si>
  <si>
    <t xml:space="preserve">Альфа-фетопротеин </t>
  </si>
  <si>
    <t xml:space="preserve">Раковый антиген 125 </t>
  </si>
  <si>
    <t xml:space="preserve">Калибратор CA125 </t>
  </si>
  <si>
    <t xml:space="preserve">Углеводный антиген 19-9 </t>
  </si>
  <si>
    <t>Углеводный антиген 19-9  калибратор</t>
  </si>
  <si>
    <t xml:space="preserve">Общий бета-хорионический гонадотропин </t>
  </si>
  <si>
    <t xml:space="preserve">Пролактин </t>
  </si>
  <si>
    <t xml:space="preserve">Прогестерон </t>
  </si>
  <si>
    <t xml:space="preserve">Тестостерон </t>
  </si>
  <si>
    <t xml:space="preserve">25-ОН-Витамин D общий </t>
  </si>
  <si>
    <t xml:space="preserve">Калибратор Витамин В12 </t>
  </si>
  <si>
    <t xml:space="preserve">Поверхностный антиген гепатита В </t>
  </si>
  <si>
    <t xml:space="preserve">Калибратор HBsAg </t>
  </si>
  <si>
    <t xml:space="preserve">Антитело к вирусу гепатита С </t>
  </si>
  <si>
    <t xml:space="preserve">Калибратор Anti-HCV) </t>
  </si>
  <si>
    <t>Промывочный буфер (10л/бак)  для Анализатор CL-1000I</t>
  </si>
  <si>
    <t xml:space="preserve">Раствор субстрата </t>
  </si>
  <si>
    <t xml:space="preserve">Кюветы для CL-1000i  </t>
  </si>
  <si>
    <t xml:space="preserve">Антитело к пероксидазе  щитовидной железы </t>
  </si>
  <si>
    <t xml:space="preserve">Калибратор Anti TPO </t>
  </si>
  <si>
    <t>Наборы реагентов HbA1c (HPLC): 200 T/box</t>
  </si>
  <si>
    <t xml:space="preserve">Калибратор HbA1c  </t>
  </si>
  <si>
    <t xml:space="preserve">Контрольный материал HbA1c </t>
  </si>
  <si>
    <t>Хроматографическая колонка (HPLC) (For H8)</t>
  </si>
  <si>
    <t xml:space="preserve">Фолликулостимулирующий гормон </t>
  </si>
  <si>
    <t>Фолликулостимулирующий гормон  калибратор</t>
  </si>
  <si>
    <t xml:space="preserve">Калибратор (CЕА) </t>
  </si>
  <si>
    <t xml:space="preserve">Лютеинизирующий гормон (LH) </t>
  </si>
  <si>
    <t xml:space="preserve">Калибратор LH </t>
  </si>
  <si>
    <t xml:space="preserve">Эстрадиол (Е2) </t>
  </si>
  <si>
    <t>Ферритин  ихл</t>
  </si>
  <si>
    <t>Ферритин калибратор ихл</t>
  </si>
  <si>
    <t>Toxo IgG</t>
  </si>
  <si>
    <t>Toxo IgM</t>
  </si>
  <si>
    <t>Rubella IgG</t>
  </si>
  <si>
    <t>Rubella IgM</t>
  </si>
  <si>
    <t>CMV IgG</t>
  </si>
  <si>
    <t>CMV IgM</t>
  </si>
  <si>
    <t>Набор</t>
  </si>
  <si>
    <t>Шт</t>
  </si>
  <si>
    <t xml:space="preserve">Антиген кардиолипиновый </t>
  </si>
  <si>
    <t>для РМП» «Сифилис-АгКЛ-РМП» Комплект №1, 1000 определений с контрольными сыворотками</t>
  </si>
  <si>
    <t>уп</t>
  </si>
  <si>
    <t>САЛФЕТКИ </t>
  </si>
  <si>
    <t>Салфетки упаковываются в емкость-диспенсер (банку либо ведро). Предназначены для использования как в сухом виде (в качестве ветоши), так и в пропитанном дезинфицирующим раствором для гигиенической обработки рук медицинских работников и сотрудников различных предприятий, а также для обеззараживания различного рода поверхностей.Рулон содержит 200 шт. Размер салфеток 15х30 см. Плотность: 40 г/ кв.м</t>
  </si>
  <si>
    <t>Пульпоэкстракторы</t>
  </si>
  <si>
    <t>Предназначены для одноразового удаления пульпы из корневого канала зуба.№100 короткие</t>
  </si>
  <si>
    <t xml:space="preserve">Эндометазон Н </t>
  </si>
  <si>
    <t>для пломбирования корневых каналов (без дексаметазона).</t>
  </si>
  <si>
    <t xml:space="preserve">Стекло покровное </t>
  </si>
  <si>
    <t xml:space="preserve">для микропрепаратов (24х24) (уп.100 шт) </t>
  </si>
  <si>
    <t xml:space="preserve">Пипетка Пастера </t>
  </si>
  <si>
    <t xml:space="preserve">1мл </t>
  </si>
  <si>
    <t xml:space="preserve">светоотверждаемый универсальный композит   Megafil </t>
  </si>
  <si>
    <t>является светоотверждаемым универсальным микрогибридным композитом для реставрационных работ в области передних и боковых зубов.</t>
  </si>
  <si>
    <t>Уп.</t>
  </si>
  <si>
    <t>Уницем</t>
  </si>
  <si>
    <t>трииодметан  Паста Jodoform</t>
  </si>
  <si>
    <t>йодоформ применяют для тампонады лунки после удаления зуба.</t>
  </si>
  <si>
    <t>Девид арс</t>
  </si>
  <si>
    <t>мышьяковистый ангидрид (30%), обеспечивающий быстрый и неагрессивный некроз пульповых волокон;  лидокаина гидрохлорит, делающий процесс девитализации безболезненным, снижая чувствительность ткани;эвгенол - антисептик широкого спектра действия;
волокнистый наполнитель и пастообразователь, обеспечивающие пластичность материала и одновременно его дискретность.</t>
  </si>
  <si>
    <t xml:space="preserve">Капиляр СОЭ метру </t>
  </si>
  <si>
    <t xml:space="preserve">Эритротесты </t>
  </si>
  <si>
    <t xml:space="preserve">Анти АВ 5мл </t>
  </si>
  <si>
    <t>Набор реагентов «Сыворотки контрольные для диагностики сифилиса»</t>
  </si>
  <si>
    <t>Сыворотка для диагностики сифилиса контрольная, отрицательная для РСК, лиофилизат для приготовления раствора для диагностических целей, амп. 1мл №10из каждого 1уп 10фл</t>
  </si>
  <si>
    <t xml:space="preserve">Пробирка Эппендорфа </t>
  </si>
  <si>
    <t>упаковка</t>
  </si>
  <si>
    <t>Пробирка микроцентрифужная (Эппендорфа)- предназначена для взятия микропроб сыворотки крови и других биологических жидкостей, их хранения и транспортировки в медицинское учреждение. Пробирка Эппендорфа представляет собой градуированную микроцентрифужную пробирку с защёлкивающейся крышкой  0,5мл . №500</t>
  </si>
  <si>
    <t>Скальпель</t>
  </si>
  <si>
    <t xml:space="preserve">однократного применения с лезвием </t>
  </si>
  <si>
    <t xml:space="preserve">Емкость-контейнер полимерный для дезинфекции и предстерилизационной обработки медицинских изделий ЕДПО объемом: 1л (ЕДПО-1-01) </t>
  </si>
  <si>
    <t xml:space="preserve">Игла корневая </t>
  </si>
  <si>
    <t xml:space="preserve">Карпульные иглы </t>
  </si>
  <si>
    <t xml:space="preserve">Аппарат Панчекова </t>
  </si>
  <si>
    <t xml:space="preserve">Краска Ромоновску </t>
  </si>
  <si>
    <t>по Азур-Эозиновая краска 1лит +буфером</t>
  </si>
  <si>
    <t xml:space="preserve">Планшет </t>
  </si>
  <si>
    <t xml:space="preserve">для определенеие группы крови </t>
  </si>
  <si>
    <t xml:space="preserve">Азотная кислота </t>
  </si>
  <si>
    <t xml:space="preserve">Сульфасалициловая кислота </t>
  </si>
  <si>
    <t xml:space="preserve">Окраска по Грамму </t>
  </si>
  <si>
    <t xml:space="preserve">Артикаина гидрохларид </t>
  </si>
  <si>
    <t>с эпинефрином 1:100000, №100</t>
  </si>
  <si>
    <t xml:space="preserve">Аппарат определение глюкозы </t>
  </si>
  <si>
    <t xml:space="preserve">Аппарат определение холестерина </t>
  </si>
  <si>
    <t xml:space="preserve">шт </t>
  </si>
  <si>
    <t xml:space="preserve">Пробирка </t>
  </si>
  <si>
    <t xml:space="preserve">Фольксана 50мл для биоматериала макроты </t>
  </si>
  <si>
    <t xml:space="preserve">Цинк- фосфатный двухкомпонентный, трехцветный бактериоцидный </t>
  </si>
  <si>
    <t xml:space="preserve">пломбировочный материал.,омпозит светового отверждения. набор 7 шприцев по 4.5 грамма </t>
  </si>
  <si>
    <t xml:space="preserve">Пломбировочный атериал </t>
  </si>
  <si>
    <t xml:space="preserve">Емкость-контейнер полимерный для дезинфекции и предстерилизационной обработки медицинских изделий ЕДПО объемом: 2л (ЕДПО-2-01) </t>
  </si>
  <si>
    <t xml:space="preserve"> корневая №1, №2, №3 №50</t>
  </si>
  <si>
    <t>карпульные стоматологические C-K Ject, размер 0,3*21мм, №100 зеленный</t>
  </si>
  <si>
    <t>для определения скорости оседания эритроцитов (СОЭ) методом Панченкова состоит из пластикового штатива с гнездами для установки 20 капилляров.</t>
  </si>
  <si>
    <t>кг</t>
  </si>
  <si>
    <t xml:space="preserve">Ванночка РР </t>
  </si>
  <si>
    <t>Для окрашивания предм.стекл 20 гнезд + штатив</t>
  </si>
  <si>
    <t xml:space="preserve">двухкомпонентный пломбировочный материал для изготовления постоянных пломб на основе метилметакрилата. Благодаря прочному химическому соединению компонентов материала достигаются хорошие физико-механические свойства40 г порошка, имеющего основной оттенок № 21;
- 3×10 г порошка, имеющего дополнительные оттенки №25, 27, 45;
- 28 г жидкости;
- 15 г жидкости для кислотного протравливания Evicrol;
- шпатели;
- 2 бумажных блокнота для замешивания;
- 2 мерные ложки для порошка </t>
  </si>
  <si>
    <t>Эвикрол</t>
  </si>
  <si>
    <t>пломбировочный материал для лечения пульпитов и пульпотоми и рентгенконтрастный нерезорбируемый материал для лечения витальных моляров методом пульпотомии, как постоянных, так и временных 15+15гр</t>
  </si>
  <si>
    <t>Порошок: полиоксиметилен, йодоформ, окись цинка до 100%;
Жидкость: дексаметазона ацетат, формальдегид, фенол, гваякол, вспомогательные вещества до 100%</t>
  </si>
  <si>
    <t>ЧДА</t>
  </si>
  <si>
    <t>Планшет серологические 72лунок</t>
  </si>
  <si>
    <t xml:space="preserve">Гематологические контрольные материалы BC-6D 6*4.5мл (L,N,H), </t>
  </si>
  <si>
    <t>Гематологические контрольные материалы BC-6D 6*4.5мл (L,N,H)</t>
  </si>
  <si>
    <t xml:space="preserve">Закуп  ИМН   на 2024 год </t>
  </si>
  <si>
    <t>цена 2024год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</si>
</sst>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₸_-;\-* #,##0.00\ _₸_-;_-* &quot;-&quot;??\ _₸_-;_-@_-"/>
    <numFmt numFmtId="164" formatCode="#,##0.00_ ;[Red]\-#,##0.00\ "/>
    <numFmt numFmtId="165" formatCode="_-* #,##0.00\ _₽_-;\-* #,##0.00\ _₽_-;_-* &quot;-&quot;??\ _₽_-;_-@_-"/>
  </numFmts>
  <fonts count="12" x14ac:knownFonts="1">
    <font>
      <sz val="8"/>
      <name val="Arial"/>
    </font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8"/>
      <name val="Arial"/>
      <family val="2"/>
    </font>
    <font>
      <sz val="10"/>
      <name val="Arial Cyr"/>
      <charset val="204"/>
    </font>
    <font>
      <sz val="10"/>
      <color rgb="FF01011B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0" fontId="10" fillId="0" borderId="0"/>
    <xf numFmtId="0" fontId="8" fillId="0" borderId="0"/>
    <xf numFmtId="165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/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52">
    <xf numFmtId="0" fontId="0" fillId="0" borderId="0" xfId="0"/>
    <xf numFmtId="0" fontId="5" fillId="2" borderId="2" xfId="4" applyFont="1" applyFill="1" applyBorder="1" applyAlignment="1" applyProtection="1">
      <alignment vertical="center" wrapText="1"/>
    </xf>
    <xf numFmtId="0" fontId="5" fillId="2" borderId="2" xfId="4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4" applyFont="1" applyFill="1" applyBorder="1" applyAlignment="1" applyProtection="1">
      <alignment horizontal="left" vertical="center" wrapText="1"/>
    </xf>
    <xf numFmtId="0" fontId="11" fillId="2" borderId="2" xfId="0" applyFont="1" applyFill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vertical="center" wrapText="1"/>
    </xf>
    <xf numFmtId="43" fontId="5" fillId="2" borderId="0" xfId="1" applyFont="1" applyFill="1" applyAlignment="1">
      <alignment horizontal="left"/>
    </xf>
    <xf numFmtId="0" fontId="5" fillId="2" borderId="0" xfId="0" applyFont="1" applyFill="1"/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43" fontId="7" fillId="2" borderId="0" xfId="1" applyFont="1" applyFill="1" applyAlignment="1">
      <alignment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43" fontId="7" fillId="2" borderId="4" xfId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/>
    </xf>
    <xf numFmtId="0" fontId="5" fillId="2" borderId="2" xfId="0" applyFont="1" applyFill="1" applyBorder="1"/>
    <xf numFmtId="43" fontId="5" fillId="2" borderId="4" xfId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2" xfId="2" applyFont="1" applyFill="1" applyBorder="1" applyAlignment="1">
      <alignment horizontal="left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/>
    </xf>
    <xf numFmtId="0" fontId="5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center" vertical="center" wrapText="1"/>
    </xf>
    <xf numFmtId="43" fontId="7" fillId="2" borderId="0" xfId="1" applyFont="1" applyFill="1" applyAlignment="1">
      <alignment wrapText="1"/>
    </xf>
    <xf numFmtId="3" fontId="7" fillId="2" borderId="1" xfId="0" applyNumberFormat="1" applyFont="1" applyFill="1" applyBorder="1" applyAlignment="1">
      <alignment horizontal="center"/>
    </xf>
  </cellXfs>
  <cellStyles count="27">
    <cellStyle name="Обычный" xfId="0" builtinId="0"/>
    <cellStyle name="Обычный 15 2" xfId="2"/>
    <cellStyle name="Обычный 15 2 2" xfId="21"/>
    <cellStyle name="Обычный 19" xfId="4"/>
    <cellStyle name="Обычный 2" xfId="10"/>
    <cellStyle name="Обычный 2 20" xfId="7"/>
    <cellStyle name="Обычный 2 20 2" xfId="3"/>
    <cellStyle name="Обычный 2 5" xfId="13"/>
    <cellStyle name="Обычный 3" xfId="14"/>
    <cellStyle name="Обычный 4" xfId="8"/>
    <cellStyle name="Обычный 4 2" xfId="17"/>
    <cellStyle name="Обычный 5" xfId="18"/>
    <cellStyle name="Обычный 6" xfId="19"/>
    <cellStyle name="Обычный 7" xfId="11"/>
    <cellStyle name="Обычный 7 2" xfId="20"/>
    <cellStyle name="Обычный 8" xfId="9"/>
    <cellStyle name="Обычный 9" xfId="24"/>
    <cellStyle name="Финансовый" xfId="1" builtinId="3"/>
    <cellStyle name="Финансовый 2" xfId="12"/>
    <cellStyle name="Финансовый 2 2" xfId="6"/>
    <cellStyle name="Финансовый 2 3" xfId="22"/>
    <cellStyle name="Финансовый 3" xfId="15"/>
    <cellStyle name="Финансовый 3 2" xfId="23"/>
    <cellStyle name="Финансовый 4" xfId="26"/>
    <cellStyle name="Финансовый 43" xfId="16"/>
    <cellStyle name="Финансовый 46" xfId="25"/>
    <cellStyle name="Финансов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I158"/>
  <sheetViews>
    <sheetView tabSelected="1" topLeftCell="A106" zoomScale="85" zoomScaleNormal="85" workbookViewId="0">
      <selection activeCell="H5" sqref="H5:H141"/>
    </sheetView>
  </sheetViews>
  <sheetFormatPr defaultRowHeight="11.45" customHeight="1" x14ac:dyDescent="0.2"/>
  <cols>
    <col min="1" max="1" width="7.6640625" style="16" customWidth="1"/>
    <col min="2" max="2" width="63.1640625" style="17" customWidth="1"/>
    <col min="3" max="3" width="71.6640625" style="17" customWidth="1"/>
    <col min="4" max="4" width="12.5" style="18" customWidth="1"/>
    <col min="5" max="5" width="10.33203125" style="16" customWidth="1"/>
    <col min="6" max="6" width="12.83203125" style="17" customWidth="1"/>
    <col min="7" max="7" width="19.5" style="19" customWidth="1"/>
    <col min="8" max="8" width="11" style="20" customWidth="1"/>
    <col min="9" max="9" width="11.83203125" style="20" customWidth="1"/>
    <col min="10" max="16384" width="9.33203125" style="20"/>
  </cols>
  <sheetData>
    <row r="1" spans="1:9" ht="11.1" customHeight="1" x14ac:dyDescent="0.2"/>
    <row r="2" spans="1:9" ht="36.950000000000003" customHeight="1" x14ac:dyDescent="0.2">
      <c r="A2" s="21" t="s">
        <v>187</v>
      </c>
      <c r="B2" s="21"/>
      <c r="C2" s="21"/>
      <c r="D2" s="21"/>
      <c r="F2" s="22"/>
      <c r="G2" s="23"/>
    </row>
    <row r="3" spans="1:9" ht="11.1" customHeight="1" x14ac:dyDescent="0.2">
      <c r="E3" s="24"/>
    </row>
    <row r="4" spans="1:9" ht="76.5" customHeight="1" x14ac:dyDescent="0.2">
      <c r="A4" s="25" t="s">
        <v>8</v>
      </c>
      <c r="B4" s="25" t="s">
        <v>9</v>
      </c>
      <c r="C4" s="25" t="s">
        <v>10</v>
      </c>
      <c r="D4" s="25" t="s">
        <v>11</v>
      </c>
      <c r="E4" s="26" t="s">
        <v>12</v>
      </c>
      <c r="F4" s="25" t="s">
        <v>188</v>
      </c>
      <c r="G4" s="27" t="s">
        <v>0</v>
      </c>
      <c r="H4" s="11" t="s">
        <v>14</v>
      </c>
      <c r="I4" s="11" t="s">
        <v>15</v>
      </c>
    </row>
    <row r="5" spans="1:9" ht="12.95" customHeight="1" x14ac:dyDescent="0.2">
      <c r="A5" s="28">
        <v>1</v>
      </c>
      <c r="B5" s="29" t="s">
        <v>17</v>
      </c>
      <c r="C5" s="29" t="s">
        <v>17</v>
      </c>
      <c r="D5" s="5" t="s">
        <v>1</v>
      </c>
      <c r="E5" s="41">
        <v>18</v>
      </c>
      <c r="F5" s="29">
        <v>49000</v>
      </c>
      <c r="G5" s="30">
        <f>E5*F5</f>
        <v>882000</v>
      </c>
      <c r="H5" s="31" t="s">
        <v>13</v>
      </c>
      <c r="I5" s="31" t="s">
        <v>16</v>
      </c>
    </row>
    <row r="6" spans="1:9" ht="12.95" customHeight="1" x14ac:dyDescent="0.2">
      <c r="A6" s="28">
        <v>2</v>
      </c>
      <c r="B6" s="29" t="s">
        <v>18</v>
      </c>
      <c r="C6" s="29" t="s">
        <v>18</v>
      </c>
      <c r="D6" s="5" t="s">
        <v>2</v>
      </c>
      <c r="E6" s="41">
        <v>18</v>
      </c>
      <c r="F6" s="29">
        <v>39300</v>
      </c>
      <c r="G6" s="30">
        <f t="shared" ref="G6:G69" si="0">E6*F6</f>
        <v>707400</v>
      </c>
      <c r="H6" s="32"/>
      <c r="I6" s="32"/>
    </row>
    <row r="7" spans="1:9" ht="12.95" customHeight="1" x14ac:dyDescent="0.2">
      <c r="A7" s="28">
        <v>3</v>
      </c>
      <c r="B7" s="29" t="s">
        <v>19</v>
      </c>
      <c r="C7" s="29" t="s">
        <v>19</v>
      </c>
      <c r="D7" s="5" t="s">
        <v>2</v>
      </c>
      <c r="E7" s="41">
        <v>18</v>
      </c>
      <c r="F7" s="29">
        <v>29200</v>
      </c>
      <c r="G7" s="30">
        <f t="shared" si="0"/>
        <v>525600</v>
      </c>
      <c r="H7" s="32"/>
      <c r="I7" s="32"/>
    </row>
    <row r="8" spans="1:9" ht="12.95" customHeight="1" x14ac:dyDescent="0.2">
      <c r="A8" s="28">
        <v>4</v>
      </c>
      <c r="B8" s="29" t="s">
        <v>20</v>
      </c>
      <c r="C8" s="29" t="s">
        <v>20</v>
      </c>
      <c r="D8" s="5" t="s">
        <v>2</v>
      </c>
      <c r="E8" s="41">
        <v>8</v>
      </c>
      <c r="F8" s="29">
        <v>41500</v>
      </c>
      <c r="G8" s="30">
        <f t="shared" si="0"/>
        <v>332000</v>
      </c>
      <c r="H8" s="32"/>
      <c r="I8" s="32"/>
    </row>
    <row r="9" spans="1:9" ht="12.95" customHeight="1" x14ac:dyDescent="0.2">
      <c r="A9" s="28">
        <v>5</v>
      </c>
      <c r="B9" s="29" t="s">
        <v>21</v>
      </c>
      <c r="C9" s="29" t="s">
        <v>21</v>
      </c>
      <c r="D9" s="5" t="s">
        <v>2</v>
      </c>
      <c r="E9" s="41">
        <v>16</v>
      </c>
      <c r="F9" s="29">
        <v>39300</v>
      </c>
      <c r="G9" s="30">
        <f t="shared" si="0"/>
        <v>628800</v>
      </c>
      <c r="H9" s="32"/>
      <c r="I9" s="32"/>
    </row>
    <row r="10" spans="1:9" ht="12.95" customHeight="1" x14ac:dyDescent="0.2">
      <c r="A10" s="28">
        <v>6</v>
      </c>
      <c r="B10" s="29" t="s">
        <v>22</v>
      </c>
      <c r="C10" s="29" t="s">
        <v>22</v>
      </c>
      <c r="D10" s="5" t="s">
        <v>2</v>
      </c>
      <c r="E10" s="41">
        <v>20</v>
      </c>
      <c r="F10" s="29">
        <v>9500</v>
      </c>
      <c r="G10" s="30">
        <f t="shared" si="0"/>
        <v>190000</v>
      </c>
      <c r="H10" s="32"/>
      <c r="I10" s="32"/>
    </row>
    <row r="11" spans="1:9" ht="12.95" customHeight="1" x14ac:dyDescent="0.2">
      <c r="A11" s="28">
        <v>7</v>
      </c>
      <c r="B11" s="29" t="s">
        <v>23</v>
      </c>
      <c r="C11" s="29" t="s">
        <v>23</v>
      </c>
      <c r="D11" s="5" t="s">
        <v>1</v>
      </c>
      <c r="E11" s="41">
        <v>60</v>
      </c>
      <c r="F11" s="29">
        <v>6600</v>
      </c>
      <c r="G11" s="30">
        <f t="shared" si="0"/>
        <v>396000</v>
      </c>
      <c r="H11" s="32"/>
      <c r="I11" s="32"/>
    </row>
    <row r="12" spans="1:9" ht="12.95" customHeight="1" x14ac:dyDescent="0.2">
      <c r="A12" s="28">
        <v>8</v>
      </c>
      <c r="B12" s="29" t="s">
        <v>185</v>
      </c>
      <c r="C12" s="29" t="s">
        <v>186</v>
      </c>
      <c r="D12" s="5" t="s">
        <v>3</v>
      </c>
      <c r="E12" s="41">
        <v>2</v>
      </c>
      <c r="F12" s="29">
        <v>247900</v>
      </c>
      <c r="G12" s="30">
        <f t="shared" si="0"/>
        <v>495800</v>
      </c>
      <c r="H12" s="32"/>
      <c r="I12" s="32"/>
    </row>
    <row r="13" spans="1:9" ht="12.95" customHeight="1" x14ac:dyDescent="0.2">
      <c r="A13" s="28">
        <v>9</v>
      </c>
      <c r="B13" s="29" t="s">
        <v>24</v>
      </c>
      <c r="C13" s="29" t="s">
        <v>24</v>
      </c>
      <c r="D13" s="5" t="s">
        <v>1</v>
      </c>
      <c r="E13" s="41">
        <v>14</v>
      </c>
      <c r="F13" s="29">
        <v>49800</v>
      </c>
      <c r="G13" s="30">
        <f t="shared" si="0"/>
        <v>697200</v>
      </c>
      <c r="H13" s="32"/>
      <c r="I13" s="32"/>
    </row>
    <row r="14" spans="1:9" ht="12.95" customHeight="1" x14ac:dyDescent="0.2">
      <c r="A14" s="28">
        <v>10</v>
      </c>
      <c r="B14" s="29" t="s">
        <v>25</v>
      </c>
      <c r="C14" s="29" t="s">
        <v>25</v>
      </c>
      <c r="D14" s="5" t="s">
        <v>1</v>
      </c>
      <c r="E14" s="41">
        <v>12</v>
      </c>
      <c r="F14" s="29">
        <v>27900</v>
      </c>
      <c r="G14" s="30">
        <f t="shared" si="0"/>
        <v>334800</v>
      </c>
      <c r="H14" s="32"/>
      <c r="I14" s="32"/>
    </row>
    <row r="15" spans="1:9" ht="12.95" customHeight="1" x14ac:dyDescent="0.2">
      <c r="A15" s="28">
        <v>11</v>
      </c>
      <c r="B15" s="29" t="s">
        <v>26</v>
      </c>
      <c r="C15" s="29" t="s">
        <v>26</v>
      </c>
      <c r="D15" s="5" t="s">
        <v>1</v>
      </c>
      <c r="E15" s="41">
        <v>6</v>
      </c>
      <c r="F15" s="29">
        <v>56600</v>
      </c>
      <c r="G15" s="30">
        <f t="shared" si="0"/>
        <v>339600</v>
      </c>
      <c r="H15" s="32"/>
      <c r="I15" s="32"/>
    </row>
    <row r="16" spans="1:9" ht="12.95" customHeight="1" x14ac:dyDescent="0.2">
      <c r="A16" s="28">
        <v>12</v>
      </c>
      <c r="B16" s="29" t="s">
        <v>27</v>
      </c>
      <c r="C16" s="29" t="s">
        <v>27</v>
      </c>
      <c r="D16" s="5" t="s">
        <v>3</v>
      </c>
      <c r="E16" s="41">
        <v>5</v>
      </c>
      <c r="F16" s="29">
        <v>66400</v>
      </c>
      <c r="G16" s="30">
        <f t="shared" si="0"/>
        <v>332000</v>
      </c>
      <c r="H16" s="32"/>
      <c r="I16" s="32"/>
    </row>
    <row r="17" spans="1:9" ht="12.95" customHeight="1" x14ac:dyDescent="0.2">
      <c r="A17" s="28">
        <v>13</v>
      </c>
      <c r="B17" s="29" t="s">
        <v>28</v>
      </c>
      <c r="C17" s="29" t="s">
        <v>28</v>
      </c>
      <c r="D17" s="5" t="s">
        <v>4</v>
      </c>
      <c r="E17" s="41">
        <v>150</v>
      </c>
      <c r="F17" s="29">
        <v>660</v>
      </c>
      <c r="G17" s="30">
        <f t="shared" si="0"/>
        <v>99000</v>
      </c>
      <c r="H17" s="32"/>
      <c r="I17" s="32"/>
    </row>
    <row r="18" spans="1:9" ht="12.95" customHeight="1" x14ac:dyDescent="0.2">
      <c r="A18" s="28">
        <v>14</v>
      </c>
      <c r="B18" s="29" t="s">
        <v>29</v>
      </c>
      <c r="C18" s="29" t="s">
        <v>29</v>
      </c>
      <c r="D18" s="5" t="s">
        <v>4</v>
      </c>
      <c r="E18" s="41">
        <v>50</v>
      </c>
      <c r="F18" s="29">
        <v>680</v>
      </c>
      <c r="G18" s="30">
        <f t="shared" si="0"/>
        <v>34000</v>
      </c>
      <c r="H18" s="32"/>
      <c r="I18" s="32"/>
    </row>
    <row r="19" spans="1:9" ht="12.95" customHeight="1" x14ac:dyDescent="0.2">
      <c r="A19" s="28">
        <v>15</v>
      </c>
      <c r="B19" s="29" t="s">
        <v>30</v>
      </c>
      <c r="C19" s="29" t="s">
        <v>30</v>
      </c>
      <c r="D19" s="5" t="s">
        <v>4</v>
      </c>
      <c r="E19" s="41">
        <v>8</v>
      </c>
      <c r="F19" s="29">
        <v>201000</v>
      </c>
      <c r="G19" s="30">
        <f t="shared" si="0"/>
        <v>1608000</v>
      </c>
      <c r="H19" s="32"/>
      <c r="I19" s="32"/>
    </row>
    <row r="20" spans="1:9" ht="12.95" customHeight="1" x14ac:dyDescent="0.2">
      <c r="A20" s="28">
        <v>16</v>
      </c>
      <c r="B20" s="29" t="s">
        <v>31</v>
      </c>
      <c r="C20" s="29" t="s">
        <v>31</v>
      </c>
      <c r="D20" s="5" t="s">
        <v>5</v>
      </c>
      <c r="E20" s="41">
        <v>8</v>
      </c>
      <c r="F20" s="29">
        <v>27900</v>
      </c>
      <c r="G20" s="30">
        <f t="shared" si="0"/>
        <v>223200</v>
      </c>
      <c r="H20" s="32"/>
      <c r="I20" s="32"/>
    </row>
    <row r="21" spans="1:9" ht="12.95" customHeight="1" x14ac:dyDescent="0.2">
      <c r="A21" s="28">
        <v>17</v>
      </c>
      <c r="B21" s="29" t="s">
        <v>32</v>
      </c>
      <c r="C21" s="29" t="s">
        <v>32</v>
      </c>
      <c r="D21" s="5" t="s">
        <v>1</v>
      </c>
      <c r="E21" s="41">
        <v>8</v>
      </c>
      <c r="F21" s="29">
        <v>60100</v>
      </c>
      <c r="G21" s="30">
        <f t="shared" si="0"/>
        <v>480800</v>
      </c>
      <c r="H21" s="32"/>
      <c r="I21" s="32"/>
    </row>
    <row r="22" spans="1:9" ht="12.95" customHeight="1" x14ac:dyDescent="0.2">
      <c r="A22" s="28">
        <v>18</v>
      </c>
      <c r="B22" s="29" t="s">
        <v>33</v>
      </c>
      <c r="C22" s="29" t="s">
        <v>33</v>
      </c>
      <c r="D22" s="5" t="s">
        <v>3</v>
      </c>
      <c r="E22" s="41">
        <v>22</v>
      </c>
      <c r="F22" s="29">
        <v>39800</v>
      </c>
      <c r="G22" s="30">
        <f t="shared" si="0"/>
        <v>875600</v>
      </c>
      <c r="H22" s="32"/>
      <c r="I22" s="32"/>
    </row>
    <row r="23" spans="1:9" ht="12.95" customHeight="1" x14ac:dyDescent="0.2">
      <c r="A23" s="28">
        <v>19</v>
      </c>
      <c r="B23" s="29" t="s">
        <v>34</v>
      </c>
      <c r="C23" s="29" t="s">
        <v>34</v>
      </c>
      <c r="D23" s="5" t="s">
        <v>3</v>
      </c>
      <c r="E23" s="41">
        <v>12</v>
      </c>
      <c r="F23" s="29">
        <v>28500</v>
      </c>
      <c r="G23" s="30">
        <f t="shared" si="0"/>
        <v>342000</v>
      </c>
      <c r="H23" s="32"/>
      <c r="I23" s="32"/>
    </row>
    <row r="24" spans="1:9" ht="12.95" customHeight="1" x14ac:dyDescent="0.2">
      <c r="A24" s="28">
        <v>20</v>
      </c>
      <c r="B24" s="29" t="s">
        <v>35</v>
      </c>
      <c r="C24" s="29" t="s">
        <v>35</v>
      </c>
      <c r="D24" s="5" t="s">
        <v>3</v>
      </c>
      <c r="E24" s="41">
        <v>6</v>
      </c>
      <c r="F24" s="29">
        <v>17300</v>
      </c>
      <c r="G24" s="30">
        <f t="shared" si="0"/>
        <v>103800</v>
      </c>
      <c r="H24" s="32"/>
      <c r="I24" s="32"/>
    </row>
    <row r="25" spans="1:9" ht="12.95" customHeight="1" x14ac:dyDescent="0.2">
      <c r="A25" s="28">
        <v>21</v>
      </c>
      <c r="B25" s="29" t="s">
        <v>36</v>
      </c>
      <c r="C25" s="29" t="s">
        <v>36</v>
      </c>
      <c r="D25" s="5" t="s">
        <v>3</v>
      </c>
      <c r="E25" s="41">
        <v>4</v>
      </c>
      <c r="F25" s="29">
        <v>97200</v>
      </c>
      <c r="G25" s="30">
        <f t="shared" si="0"/>
        <v>388800</v>
      </c>
      <c r="H25" s="32"/>
      <c r="I25" s="32"/>
    </row>
    <row r="26" spans="1:9" ht="12.95" customHeight="1" x14ac:dyDescent="0.2">
      <c r="A26" s="28">
        <v>22</v>
      </c>
      <c r="B26" s="29" t="s">
        <v>37</v>
      </c>
      <c r="C26" s="29" t="s">
        <v>37</v>
      </c>
      <c r="D26" s="5" t="s">
        <v>3</v>
      </c>
      <c r="E26" s="41">
        <v>12</v>
      </c>
      <c r="F26" s="29">
        <v>19000</v>
      </c>
      <c r="G26" s="30">
        <f t="shared" si="0"/>
        <v>228000</v>
      </c>
      <c r="H26" s="32"/>
      <c r="I26" s="32"/>
    </row>
    <row r="27" spans="1:9" ht="12.95" customHeight="1" x14ac:dyDescent="0.2">
      <c r="A27" s="28">
        <v>23</v>
      </c>
      <c r="B27" s="29" t="s">
        <v>38</v>
      </c>
      <c r="C27" s="29" t="s">
        <v>38</v>
      </c>
      <c r="D27" s="5" t="s">
        <v>3</v>
      </c>
      <c r="E27" s="41">
        <v>1</v>
      </c>
      <c r="F27" s="29">
        <v>121400</v>
      </c>
      <c r="G27" s="30">
        <f t="shared" si="0"/>
        <v>121400</v>
      </c>
      <c r="H27" s="32"/>
      <c r="I27" s="32"/>
    </row>
    <row r="28" spans="1:9" ht="12.95" customHeight="1" x14ac:dyDescent="0.2">
      <c r="A28" s="28">
        <v>24</v>
      </c>
      <c r="B28" s="29" t="s">
        <v>39</v>
      </c>
      <c r="C28" s="29" t="s">
        <v>39</v>
      </c>
      <c r="D28" s="5" t="s">
        <v>118</v>
      </c>
      <c r="E28" s="41">
        <v>1</v>
      </c>
      <c r="F28" s="29">
        <v>121400</v>
      </c>
      <c r="G28" s="30">
        <f t="shared" si="0"/>
        <v>121400</v>
      </c>
      <c r="H28" s="32"/>
      <c r="I28" s="32"/>
    </row>
    <row r="29" spans="1:9" ht="12.95" customHeight="1" x14ac:dyDescent="0.2">
      <c r="A29" s="28">
        <v>25</v>
      </c>
      <c r="B29" s="29" t="s">
        <v>40</v>
      </c>
      <c r="C29" s="29" t="s">
        <v>40</v>
      </c>
      <c r="D29" s="5" t="s">
        <v>3</v>
      </c>
      <c r="E29" s="41">
        <v>2</v>
      </c>
      <c r="F29" s="29">
        <v>173100</v>
      </c>
      <c r="G29" s="30">
        <f t="shared" si="0"/>
        <v>346200</v>
      </c>
      <c r="H29" s="32"/>
      <c r="I29" s="32"/>
    </row>
    <row r="30" spans="1:9" ht="12.95" customHeight="1" x14ac:dyDescent="0.2">
      <c r="A30" s="28">
        <v>26</v>
      </c>
      <c r="B30" s="29" t="s">
        <v>41</v>
      </c>
      <c r="C30" s="29" t="s">
        <v>41</v>
      </c>
      <c r="D30" s="5" t="s">
        <v>3</v>
      </c>
      <c r="E30" s="41">
        <v>1</v>
      </c>
      <c r="F30" s="29">
        <v>150200</v>
      </c>
      <c r="G30" s="30">
        <f t="shared" si="0"/>
        <v>150200</v>
      </c>
      <c r="H30" s="32"/>
      <c r="I30" s="32"/>
    </row>
    <row r="31" spans="1:9" ht="12.95" customHeight="1" x14ac:dyDescent="0.2">
      <c r="A31" s="28">
        <v>27</v>
      </c>
      <c r="B31" s="29" t="s">
        <v>42</v>
      </c>
      <c r="C31" s="29" t="s">
        <v>42</v>
      </c>
      <c r="D31" s="5" t="s">
        <v>3</v>
      </c>
      <c r="E31" s="41">
        <v>20</v>
      </c>
      <c r="F31" s="29">
        <v>18400</v>
      </c>
      <c r="G31" s="30">
        <f t="shared" si="0"/>
        <v>368000</v>
      </c>
      <c r="H31" s="32"/>
      <c r="I31" s="32"/>
    </row>
    <row r="32" spans="1:9" ht="12.95" customHeight="1" x14ac:dyDescent="0.2">
      <c r="A32" s="28">
        <v>28</v>
      </c>
      <c r="B32" s="29" t="s">
        <v>43</v>
      </c>
      <c r="C32" s="29" t="s">
        <v>43</v>
      </c>
      <c r="D32" s="5" t="s">
        <v>3</v>
      </c>
      <c r="E32" s="41">
        <v>20</v>
      </c>
      <c r="F32" s="29">
        <v>18400</v>
      </c>
      <c r="G32" s="30">
        <f t="shared" si="0"/>
        <v>368000</v>
      </c>
      <c r="H32" s="32"/>
      <c r="I32" s="32"/>
    </row>
    <row r="33" spans="1:9" ht="12.95" customHeight="1" x14ac:dyDescent="0.2">
      <c r="A33" s="28">
        <v>29</v>
      </c>
      <c r="B33" s="29" t="s">
        <v>44</v>
      </c>
      <c r="C33" s="29" t="s">
        <v>44</v>
      </c>
      <c r="D33" s="5" t="s">
        <v>3</v>
      </c>
      <c r="E33" s="41">
        <v>2</v>
      </c>
      <c r="F33" s="29">
        <v>11600</v>
      </c>
      <c r="G33" s="30">
        <f t="shared" si="0"/>
        <v>23200</v>
      </c>
      <c r="H33" s="32"/>
      <c r="I33" s="32"/>
    </row>
    <row r="34" spans="1:9" ht="12.95" customHeight="1" x14ac:dyDescent="0.2">
      <c r="A34" s="28">
        <v>30</v>
      </c>
      <c r="B34" s="29" t="s">
        <v>45</v>
      </c>
      <c r="C34" s="29" t="s">
        <v>45</v>
      </c>
      <c r="D34" s="5" t="s">
        <v>3</v>
      </c>
      <c r="E34" s="41">
        <v>12</v>
      </c>
      <c r="F34" s="29">
        <v>27900</v>
      </c>
      <c r="G34" s="30">
        <f t="shared" si="0"/>
        <v>334800</v>
      </c>
      <c r="H34" s="32"/>
      <c r="I34" s="32"/>
    </row>
    <row r="35" spans="1:9" ht="12.95" customHeight="1" x14ac:dyDescent="0.2">
      <c r="A35" s="28">
        <v>31</v>
      </c>
      <c r="B35" s="29" t="s">
        <v>46</v>
      </c>
      <c r="C35" s="29" t="s">
        <v>46</v>
      </c>
      <c r="D35" s="5" t="s">
        <v>3</v>
      </c>
      <c r="E35" s="41">
        <v>18</v>
      </c>
      <c r="F35" s="29">
        <v>15500</v>
      </c>
      <c r="G35" s="30">
        <f t="shared" si="0"/>
        <v>279000</v>
      </c>
      <c r="H35" s="32"/>
      <c r="I35" s="32"/>
    </row>
    <row r="36" spans="1:9" ht="12.95" customHeight="1" x14ac:dyDescent="0.2">
      <c r="A36" s="28">
        <v>32</v>
      </c>
      <c r="B36" s="29" t="s">
        <v>47</v>
      </c>
      <c r="C36" s="29" t="s">
        <v>47</v>
      </c>
      <c r="D36" s="5" t="s">
        <v>3</v>
      </c>
      <c r="E36" s="41">
        <v>10</v>
      </c>
      <c r="F36" s="29">
        <v>36400</v>
      </c>
      <c r="G36" s="30">
        <f t="shared" si="0"/>
        <v>364000</v>
      </c>
      <c r="H36" s="32"/>
      <c r="I36" s="32"/>
    </row>
    <row r="37" spans="1:9" ht="12.95" customHeight="1" x14ac:dyDescent="0.2">
      <c r="A37" s="28">
        <v>33</v>
      </c>
      <c r="B37" s="29" t="s">
        <v>48</v>
      </c>
      <c r="C37" s="29" t="s">
        <v>48</v>
      </c>
      <c r="D37" s="5" t="s">
        <v>3</v>
      </c>
      <c r="E37" s="41">
        <v>10</v>
      </c>
      <c r="F37" s="29">
        <v>14700</v>
      </c>
      <c r="G37" s="30">
        <f t="shared" si="0"/>
        <v>147000</v>
      </c>
      <c r="H37" s="32"/>
      <c r="I37" s="32"/>
    </row>
    <row r="38" spans="1:9" ht="12.95" customHeight="1" x14ac:dyDescent="0.2">
      <c r="A38" s="28">
        <v>34</v>
      </c>
      <c r="B38" s="29" t="s">
        <v>49</v>
      </c>
      <c r="C38" s="29" t="s">
        <v>49</v>
      </c>
      <c r="D38" s="5" t="s">
        <v>3</v>
      </c>
      <c r="E38" s="41">
        <v>20</v>
      </c>
      <c r="F38" s="29">
        <v>18800</v>
      </c>
      <c r="G38" s="30">
        <f t="shared" si="0"/>
        <v>376000</v>
      </c>
      <c r="H38" s="32"/>
      <c r="I38" s="32"/>
    </row>
    <row r="39" spans="1:9" ht="12.95" customHeight="1" x14ac:dyDescent="0.2">
      <c r="A39" s="28">
        <v>35</v>
      </c>
      <c r="B39" s="29" t="s">
        <v>50</v>
      </c>
      <c r="C39" s="29" t="s">
        <v>50</v>
      </c>
      <c r="D39" s="5" t="s">
        <v>3</v>
      </c>
      <c r="E39" s="41">
        <v>1</v>
      </c>
      <c r="F39" s="29">
        <v>31600</v>
      </c>
      <c r="G39" s="30">
        <f t="shared" si="0"/>
        <v>31600</v>
      </c>
      <c r="H39" s="32"/>
      <c r="I39" s="32"/>
    </row>
    <row r="40" spans="1:9" ht="12.95" customHeight="1" x14ac:dyDescent="0.2">
      <c r="A40" s="28">
        <v>36</v>
      </c>
      <c r="B40" s="29" t="s">
        <v>51</v>
      </c>
      <c r="C40" s="29" t="s">
        <v>51</v>
      </c>
      <c r="D40" s="5" t="s">
        <v>3</v>
      </c>
      <c r="E40" s="41">
        <v>2</v>
      </c>
      <c r="F40" s="29">
        <v>21000</v>
      </c>
      <c r="G40" s="30">
        <f t="shared" si="0"/>
        <v>42000</v>
      </c>
      <c r="H40" s="32"/>
      <c r="I40" s="32"/>
    </row>
    <row r="41" spans="1:9" ht="12.95" customHeight="1" x14ac:dyDescent="0.2">
      <c r="A41" s="28">
        <v>37</v>
      </c>
      <c r="B41" s="29" t="s">
        <v>52</v>
      </c>
      <c r="C41" s="29" t="s">
        <v>52</v>
      </c>
      <c r="D41" s="5" t="s">
        <v>3</v>
      </c>
      <c r="E41" s="41">
        <v>2</v>
      </c>
      <c r="F41" s="29">
        <v>23500</v>
      </c>
      <c r="G41" s="30">
        <f t="shared" si="0"/>
        <v>47000</v>
      </c>
      <c r="H41" s="32"/>
      <c r="I41" s="32"/>
    </row>
    <row r="42" spans="1:9" ht="12.95" customHeight="1" x14ac:dyDescent="0.2">
      <c r="A42" s="28">
        <v>38</v>
      </c>
      <c r="B42" s="29" t="s">
        <v>53</v>
      </c>
      <c r="C42" s="29" t="s">
        <v>53</v>
      </c>
      <c r="D42" s="5" t="s">
        <v>3</v>
      </c>
      <c r="E42" s="41">
        <v>5</v>
      </c>
      <c r="F42" s="29">
        <v>15600</v>
      </c>
      <c r="G42" s="30">
        <f t="shared" si="0"/>
        <v>78000</v>
      </c>
      <c r="H42" s="32"/>
      <c r="I42" s="32"/>
    </row>
    <row r="43" spans="1:9" ht="12.95" customHeight="1" x14ac:dyDescent="0.2">
      <c r="A43" s="28">
        <v>39</v>
      </c>
      <c r="B43" s="29" t="s">
        <v>54</v>
      </c>
      <c r="C43" s="29" t="s">
        <v>54</v>
      </c>
      <c r="D43" s="5" t="s">
        <v>3</v>
      </c>
      <c r="E43" s="41">
        <v>3</v>
      </c>
      <c r="F43" s="29">
        <v>11200</v>
      </c>
      <c r="G43" s="30">
        <f t="shared" si="0"/>
        <v>33600</v>
      </c>
      <c r="H43" s="32"/>
      <c r="I43" s="32"/>
    </row>
    <row r="44" spans="1:9" ht="12.95" customHeight="1" x14ac:dyDescent="0.2">
      <c r="A44" s="28">
        <v>40</v>
      </c>
      <c r="B44" s="29" t="s">
        <v>55</v>
      </c>
      <c r="C44" s="29" t="s">
        <v>55</v>
      </c>
      <c r="D44" s="5" t="s">
        <v>3</v>
      </c>
      <c r="E44" s="41">
        <v>3</v>
      </c>
      <c r="F44" s="29">
        <v>21000</v>
      </c>
      <c r="G44" s="30">
        <f t="shared" si="0"/>
        <v>63000</v>
      </c>
      <c r="H44" s="32"/>
      <c r="I44" s="32"/>
    </row>
    <row r="45" spans="1:9" ht="12.95" customHeight="1" x14ac:dyDescent="0.2">
      <c r="A45" s="28">
        <v>41</v>
      </c>
      <c r="B45" s="29" t="s">
        <v>56</v>
      </c>
      <c r="C45" s="29" t="s">
        <v>56</v>
      </c>
      <c r="D45" s="5" t="s">
        <v>3</v>
      </c>
      <c r="E45" s="41">
        <v>5</v>
      </c>
      <c r="F45" s="29">
        <v>27400</v>
      </c>
      <c r="G45" s="30">
        <f t="shared" si="0"/>
        <v>137000</v>
      </c>
      <c r="H45" s="32"/>
      <c r="I45" s="32"/>
    </row>
    <row r="46" spans="1:9" ht="12.95" customHeight="1" x14ac:dyDescent="0.2">
      <c r="A46" s="28">
        <v>42</v>
      </c>
      <c r="B46" s="29" t="s">
        <v>57</v>
      </c>
      <c r="C46" s="29" t="s">
        <v>57</v>
      </c>
      <c r="D46" s="5" t="s">
        <v>3</v>
      </c>
      <c r="E46" s="41">
        <v>22</v>
      </c>
      <c r="F46" s="29">
        <v>27400</v>
      </c>
      <c r="G46" s="30">
        <f t="shared" si="0"/>
        <v>602800</v>
      </c>
      <c r="H46" s="32"/>
      <c r="I46" s="32"/>
    </row>
    <row r="47" spans="1:9" ht="12.95" customHeight="1" x14ac:dyDescent="0.2">
      <c r="A47" s="28">
        <v>43</v>
      </c>
      <c r="B47" s="29" t="s">
        <v>58</v>
      </c>
      <c r="C47" s="29" t="s">
        <v>58</v>
      </c>
      <c r="D47" s="5" t="s">
        <v>3</v>
      </c>
      <c r="E47" s="41">
        <v>2</v>
      </c>
      <c r="F47" s="29">
        <v>42000</v>
      </c>
      <c r="G47" s="30">
        <f t="shared" si="0"/>
        <v>84000</v>
      </c>
      <c r="H47" s="32"/>
      <c r="I47" s="32"/>
    </row>
    <row r="48" spans="1:9" ht="12.95" customHeight="1" x14ac:dyDescent="0.2">
      <c r="A48" s="28">
        <v>44</v>
      </c>
      <c r="B48" s="29" t="s">
        <v>59</v>
      </c>
      <c r="C48" s="29" t="s">
        <v>59</v>
      </c>
      <c r="D48" s="5" t="s">
        <v>3</v>
      </c>
      <c r="E48" s="41">
        <v>1</v>
      </c>
      <c r="F48" s="29">
        <v>13400</v>
      </c>
      <c r="G48" s="30">
        <f t="shared" si="0"/>
        <v>13400</v>
      </c>
      <c r="H48" s="32"/>
      <c r="I48" s="32"/>
    </row>
    <row r="49" spans="1:9" ht="12.95" customHeight="1" x14ac:dyDescent="0.2">
      <c r="A49" s="28">
        <v>45</v>
      </c>
      <c r="B49" s="29" t="s">
        <v>60</v>
      </c>
      <c r="C49" s="29" t="s">
        <v>60</v>
      </c>
      <c r="D49" s="5" t="s">
        <v>3</v>
      </c>
      <c r="E49" s="41">
        <v>2</v>
      </c>
      <c r="F49" s="29">
        <v>14300</v>
      </c>
      <c r="G49" s="30">
        <f t="shared" si="0"/>
        <v>28600</v>
      </c>
      <c r="H49" s="32"/>
      <c r="I49" s="32"/>
    </row>
    <row r="50" spans="1:9" ht="12.95" customHeight="1" x14ac:dyDescent="0.2">
      <c r="A50" s="28">
        <v>46</v>
      </c>
      <c r="B50" s="29" t="s">
        <v>61</v>
      </c>
      <c r="C50" s="29" t="s">
        <v>61</v>
      </c>
      <c r="D50" s="5" t="s">
        <v>3</v>
      </c>
      <c r="E50" s="41">
        <v>6</v>
      </c>
      <c r="F50" s="29">
        <v>35200</v>
      </c>
      <c r="G50" s="30">
        <f t="shared" si="0"/>
        <v>211200</v>
      </c>
      <c r="H50" s="32"/>
      <c r="I50" s="32"/>
    </row>
    <row r="51" spans="1:9" ht="12.95" customHeight="1" x14ac:dyDescent="0.2">
      <c r="A51" s="28">
        <v>47</v>
      </c>
      <c r="B51" s="29" t="s">
        <v>62</v>
      </c>
      <c r="C51" s="29" t="s">
        <v>62</v>
      </c>
      <c r="D51" s="5" t="s">
        <v>3</v>
      </c>
      <c r="E51" s="41">
        <v>1</v>
      </c>
      <c r="F51" s="29">
        <v>137300</v>
      </c>
      <c r="G51" s="30">
        <f t="shared" si="0"/>
        <v>137300</v>
      </c>
      <c r="H51" s="32"/>
      <c r="I51" s="32"/>
    </row>
    <row r="52" spans="1:9" ht="12.95" customHeight="1" x14ac:dyDescent="0.2">
      <c r="A52" s="28">
        <v>48</v>
      </c>
      <c r="B52" s="29" t="s">
        <v>63</v>
      </c>
      <c r="C52" s="29" t="s">
        <v>63</v>
      </c>
      <c r="D52" s="5" t="s">
        <v>3</v>
      </c>
      <c r="E52" s="41">
        <v>1</v>
      </c>
      <c r="F52" s="29">
        <v>154600</v>
      </c>
      <c r="G52" s="30">
        <f t="shared" si="0"/>
        <v>154600</v>
      </c>
      <c r="H52" s="32"/>
      <c r="I52" s="32"/>
    </row>
    <row r="53" spans="1:9" ht="12.95" customHeight="1" x14ac:dyDescent="0.2">
      <c r="A53" s="28">
        <v>49</v>
      </c>
      <c r="B53" s="29" t="s">
        <v>64</v>
      </c>
      <c r="C53" s="29" t="s">
        <v>64</v>
      </c>
      <c r="D53" s="5" t="s">
        <v>3</v>
      </c>
      <c r="E53" s="41">
        <v>8</v>
      </c>
      <c r="F53" s="29">
        <v>129800</v>
      </c>
      <c r="G53" s="30">
        <f t="shared" si="0"/>
        <v>1038400</v>
      </c>
      <c r="H53" s="32"/>
      <c r="I53" s="32"/>
    </row>
    <row r="54" spans="1:9" ht="12.95" customHeight="1" x14ac:dyDescent="0.2">
      <c r="A54" s="28">
        <v>50</v>
      </c>
      <c r="B54" s="29" t="s">
        <v>65</v>
      </c>
      <c r="C54" s="29" t="s">
        <v>65</v>
      </c>
      <c r="D54" s="5" t="s">
        <v>3</v>
      </c>
      <c r="E54" s="41">
        <v>2</v>
      </c>
      <c r="F54" s="29">
        <v>42700</v>
      </c>
      <c r="G54" s="30">
        <f t="shared" si="0"/>
        <v>85400</v>
      </c>
      <c r="H54" s="32"/>
      <c r="I54" s="32"/>
    </row>
    <row r="55" spans="1:9" ht="12.95" customHeight="1" x14ac:dyDescent="0.2">
      <c r="A55" s="28">
        <v>51</v>
      </c>
      <c r="B55" s="29" t="s">
        <v>66</v>
      </c>
      <c r="C55" s="29" t="s">
        <v>66</v>
      </c>
      <c r="D55" s="5" t="s">
        <v>3</v>
      </c>
      <c r="E55" s="41">
        <v>1</v>
      </c>
      <c r="F55" s="29">
        <v>100600</v>
      </c>
      <c r="G55" s="30">
        <f t="shared" si="0"/>
        <v>100600</v>
      </c>
      <c r="H55" s="32"/>
      <c r="I55" s="32"/>
    </row>
    <row r="56" spans="1:9" ht="12.95" customHeight="1" x14ac:dyDescent="0.2">
      <c r="A56" s="28">
        <v>52</v>
      </c>
      <c r="B56" s="29" t="s">
        <v>67</v>
      </c>
      <c r="C56" s="29" t="s">
        <v>67</v>
      </c>
      <c r="D56" s="5" t="s">
        <v>3</v>
      </c>
      <c r="E56" s="41">
        <v>1</v>
      </c>
      <c r="F56" s="29">
        <v>163000</v>
      </c>
      <c r="G56" s="30">
        <f t="shared" si="0"/>
        <v>163000</v>
      </c>
      <c r="H56" s="32"/>
      <c r="I56" s="32"/>
    </row>
    <row r="57" spans="1:9" ht="12.95" customHeight="1" x14ac:dyDescent="0.2">
      <c r="A57" s="28">
        <v>53</v>
      </c>
      <c r="B57" s="29" t="s">
        <v>68</v>
      </c>
      <c r="C57" s="29" t="s">
        <v>68</v>
      </c>
      <c r="D57" s="5" t="s">
        <v>3</v>
      </c>
      <c r="E57" s="41">
        <v>1</v>
      </c>
      <c r="F57" s="29">
        <v>116800</v>
      </c>
      <c r="G57" s="30">
        <f t="shared" si="0"/>
        <v>116800</v>
      </c>
      <c r="H57" s="32"/>
      <c r="I57" s="32"/>
    </row>
    <row r="58" spans="1:9" ht="12.95" customHeight="1" x14ac:dyDescent="0.2">
      <c r="A58" s="28">
        <v>54</v>
      </c>
      <c r="B58" s="29" t="s">
        <v>7</v>
      </c>
      <c r="C58" s="29" t="s">
        <v>7</v>
      </c>
      <c r="D58" s="5" t="s">
        <v>1</v>
      </c>
      <c r="E58" s="41">
        <v>2</v>
      </c>
      <c r="F58" s="29">
        <v>128000</v>
      </c>
      <c r="G58" s="30">
        <f t="shared" si="0"/>
        <v>256000</v>
      </c>
      <c r="H58" s="32"/>
      <c r="I58" s="32"/>
    </row>
    <row r="59" spans="1:9" ht="12.95" customHeight="1" x14ac:dyDescent="0.2">
      <c r="A59" s="28">
        <v>55</v>
      </c>
      <c r="B59" s="29" t="s">
        <v>69</v>
      </c>
      <c r="C59" s="29" t="s">
        <v>69</v>
      </c>
      <c r="D59" s="5" t="s">
        <v>1</v>
      </c>
      <c r="E59" s="41">
        <v>45</v>
      </c>
      <c r="F59" s="29">
        <v>30800</v>
      </c>
      <c r="G59" s="30">
        <f t="shared" si="0"/>
        <v>1386000</v>
      </c>
      <c r="H59" s="32"/>
      <c r="I59" s="32"/>
    </row>
    <row r="60" spans="1:9" ht="12.95" customHeight="1" x14ac:dyDescent="0.2">
      <c r="A60" s="28">
        <v>56</v>
      </c>
      <c r="B60" s="29" t="s">
        <v>70</v>
      </c>
      <c r="C60" s="29" t="s">
        <v>70</v>
      </c>
      <c r="D60" s="5" t="s">
        <v>3</v>
      </c>
      <c r="E60" s="41">
        <v>2</v>
      </c>
      <c r="F60" s="29">
        <v>129000</v>
      </c>
      <c r="G60" s="30">
        <f t="shared" si="0"/>
        <v>258000</v>
      </c>
      <c r="H60" s="32"/>
      <c r="I60" s="32"/>
    </row>
    <row r="61" spans="1:9" ht="12.95" customHeight="1" x14ac:dyDescent="0.2">
      <c r="A61" s="28">
        <v>57</v>
      </c>
      <c r="B61" s="29" t="s">
        <v>71</v>
      </c>
      <c r="C61" s="29" t="s">
        <v>71</v>
      </c>
      <c r="D61" s="5" t="s">
        <v>118</v>
      </c>
      <c r="E61" s="41">
        <v>2</v>
      </c>
      <c r="F61" s="29">
        <v>152600</v>
      </c>
      <c r="G61" s="30">
        <f t="shared" si="0"/>
        <v>305200</v>
      </c>
      <c r="H61" s="32"/>
      <c r="I61" s="32"/>
    </row>
    <row r="62" spans="1:9" ht="12.95" customHeight="1" x14ac:dyDescent="0.2">
      <c r="A62" s="28">
        <v>58</v>
      </c>
      <c r="B62" s="29" t="s">
        <v>72</v>
      </c>
      <c r="C62" s="29" t="s">
        <v>72</v>
      </c>
      <c r="D62" s="5" t="s">
        <v>119</v>
      </c>
      <c r="E62" s="41">
        <v>50</v>
      </c>
      <c r="F62" s="29">
        <v>9600</v>
      </c>
      <c r="G62" s="30">
        <f t="shared" si="0"/>
        <v>480000</v>
      </c>
      <c r="H62" s="32"/>
      <c r="I62" s="32"/>
    </row>
    <row r="63" spans="1:9" ht="12.95" customHeight="1" x14ac:dyDescent="0.2">
      <c r="A63" s="28">
        <v>59</v>
      </c>
      <c r="B63" s="29" t="s">
        <v>73</v>
      </c>
      <c r="C63" s="29" t="s">
        <v>73</v>
      </c>
      <c r="D63" s="5" t="s">
        <v>118</v>
      </c>
      <c r="E63" s="41">
        <v>8</v>
      </c>
      <c r="F63" s="29">
        <v>306800</v>
      </c>
      <c r="G63" s="30">
        <f t="shared" si="0"/>
        <v>2454400</v>
      </c>
      <c r="H63" s="32"/>
      <c r="I63" s="32"/>
    </row>
    <row r="64" spans="1:9" ht="12.95" customHeight="1" x14ac:dyDescent="0.2">
      <c r="A64" s="28">
        <v>60</v>
      </c>
      <c r="B64" s="29" t="s">
        <v>74</v>
      </c>
      <c r="C64" s="29" t="s">
        <v>74</v>
      </c>
      <c r="D64" s="5" t="s">
        <v>3</v>
      </c>
      <c r="E64" s="41">
        <v>10</v>
      </c>
      <c r="F64" s="29">
        <v>63100</v>
      </c>
      <c r="G64" s="30">
        <f t="shared" si="0"/>
        <v>631000</v>
      </c>
      <c r="H64" s="32"/>
      <c r="I64" s="32"/>
    </row>
    <row r="65" spans="1:9" ht="12.95" customHeight="1" x14ac:dyDescent="0.2">
      <c r="A65" s="28">
        <v>61</v>
      </c>
      <c r="B65" s="29" t="s">
        <v>75</v>
      </c>
      <c r="C65" s="29" t="s">
        <v>75</v>
      </c>
      <c r="D65" s="5" t="s">
        <v>3</v>
      </c>
      <c r="E65" s="41">
        <v>1</v>
      </c>
      <c r="F65" s="29">
        <v>45400</v>
      </c>
      <c r="G65" s="30">
        <f t="shared" si="0"/>
        <v>45400</v>
      </c>
      <c r="H65" s="32"/>
      <c r="I65" s="32"/>
    </row>
    <row r="66" spans="1:9" ht="12.95" customHeight="1" x14ac:dyDescent="0.2">
      <c r="A66" s="28">
        <v>62</v>
      </c>
      <c r="B66" s="29" t="s">
        <v>76</v>
      </c>
      <c r="C66" s="29" t="s">
        <v>76</v>
      </c>
      <c r="D66" s="5" t="s">
        <v>3</v>
      </c>
      <c r="E66" s="41">
        <v>12</v>
      </c>
      <c r="F66" s="29">
        <v>63100</v>
      </c>
      <c r="G66" s="30">
        <f t="shared" si="0"/>
        <v>757200</v>
      </c>
      <c r="H66" s="32"/>
      <c r="I66" s="32"/>
    </row>
    <row r="67" spans="1:9" ht="12.95" customHeight="1" x14ac:dyDescent="0.2">
      <c r="A67" s="28">
        <v>63</v>
      </c>
      <c r="B67" s="29" t="s">
        <v>77</v>
      </c>
      <c r="C67" s="29" t="s">
        <v>77</v>
      </c>
      <c r="D67" s="5" t="s">
        <v>3</v>
      </c>
      <c r="E67" s="41">
        <v>1</v>
      </c>
      <c r="F67" s="29">
        <v>45400</v>
      </c>
      <c r="G67" s="30">
        <f t="shared" si="0"/>
        <v>45400</v>
      </c>
      <c r="H67" s="32"/>
      <c r="I67" s="32"/>
    </row>
    <row r="68" spans="1:9" ht="12.95" customHeight="1" x14ac:dyDescent="0.2">
      <c r="A68" s="28">
        <v>64</v>
      </c>
      <c r="B68" s="29" t="s">
        <v>78</v>
      </c>
      <c r="C68" s="29" t="s">
        <v>78</v>
      </c>
      <c r="D68" s="5" t="s">
        <v>3</v>
      </c>
      <c r="E68" s="41">
        <v>14</v>
      </c>
      <c r="F68" s="29">
        <v>63100</v>
      </c>
      <c r="G68" s="30">
        <f t="shared" si="0"/>
        <v>883400</v>
      </c>
      <c r="H68" s="32"/>
      <c r="I68" s="32"/>
    </row>
    <row r="69" spans="1:9" ht="12.95" customHeight="1" x14ac:dyDescent="0.2">
      <c r="A69" s="28">
        <v>65</v>
      </c>
      <c r="B69" s="29" t="s">
        <v>79</v>
      </c>
      <c r="C69" s="29" t="s">
        <v>79</v>
      </c>
      <c r="D69" s="5" t="s">
        <v>3</v>
      </c>
      <c r="E69" s="41">
        <v>1</v>
      </c>
      <c r="F69" s="29">
        <v>45400</v>
      </c>
      <c r="G69" s="30">
        <f t="shared" si="0"/>
        <v>45400</v>
      </c>
      <c r="H69" s="32"/>
      <c r="I69" s="32"/>
    </row>
    <row r="70" spans="1:9" ht="12.95" customHeight="1" x14ac:dyDescent="0.2">
      <c r="A70" s="28">
        <v>66</v>
      </c>
      <c r="B70" s="29" t="s">
        <v>80</v>
      </c>
      <c r="C70" s="29" t="s">
        <v>80</v>
      </c>
      <c r="D70" s="5" t="s">
        <v>3</v>
      </c>
      <c r="E70" s="41">
        <v>2</v>
      </c>
      <c r="F70" s="29">
        <v>118200</v>
      </c>
      <c r="G70" s="30">
        <f t="shared" ref="G70:G125" si="1">E70*F70</f>
        <v>236400</v>
      </c>
      <c r="H70" s="32"/>
      <c r="I70" s="32"/>
    </row>
    <row r="71" spans="1:9" ht="12.95" customHeight="1" x14ac:dyDescent="0.2">
      <c r="A71" s="28">
        <v>67</v>
      </c>
      <c r="B71" s="29" t="s">
        <v>81</v>
      </c>
      <c r="C71" s="29" t="s">
        <v>81</v>
      </c>
      <c r="D71" s="5" t="s">
        <v>3</v>
      </c>
      <c r="E71" s="41">
        <v>1</v>
      </c>
      <c r="F71" s="29">
        <v>147800</v>
      </c>
      <c r="G71" s="30">
        <f t="shared" si="1"/>
        <v>147800</v>
      </c>
      <c r="H71" s="32"/>
      <c r="I71" s="32"/>
    </row>
    <row r="72" spans="1:9" ht="12.95" customHeight="1" x14ac:dyDescent="0.2">
      <c r="A72" s="28">
        <v>68</v>
      </c>
      <c r="B72" s="29" t="s">
        <v>82</v>
      </c>
      <c r="C72" s="29" t="s">
        <v>82</v>
      </c>
      <c r="D72" s="5" t="s">
        <v>3</v>
      </c>
      <c r="E72" s="41">
        <v>1</v>
      </c>
      <c r="F72" s="29">
        <v>118200</v>
      </c>
      <c r="G72" s="30">
        <f t="shared" si="1"/>
        <v>118200</v>
      </c>
      <c r="H72" s="32"/>
      <c r="I72" s="32"/>
    </row>
    <row r="73" spans="1:9" ht="12.95" customHeight="1" x14ac:dyDescent="0.2">
      <c r="A73" s="28">
        <v>69</v>
      </c>
      <c r="B73" s="29" t="s">
        <v>83</v>
      </c>
      <c r="C73" s="29" t="s">
        <v>83</v>
      </c>
      <c r="D73" s="5" t="s">
        <v>3</v>
      </c>
      <c r="E73" s="41">
        <v>2</v>
      </c>
      <c r="F73" s="29">
        <v>147800</v>
      </c>
      <c r="G73" s="30">
        <f t="shared" si="1"/>
        <v>295600</v>
      </c>
      <c r="H73" s="32"/>
      <c r="I73" s="32"/>
    </row>
    <row r="74" spans="1:9" ht="12.95" customHeight="1" x14ac:dyDescent="0.2">
      <c r="A74" s="28">
        <v>70</v>
      </c>
      <c r="B74" s="29" t="s">
        <v>84</v>
      </c>
      <c r="C74" s="29" t="s">
        <v>84</v>
      </c>
      <c r="D74" s="5" t="s">
        <v>3</v>
      </c>
      <c r="E74" s="41">
        <v>1</v>
      </c>
      <c r="F74" s="29">
        <v>118100</v>
      </c>
      <c r="G74" s="30">
        <f t="shared" si="1"/>
        <v>118100</v>
      </c>
      <c r="H74" s="32"/>
      <c r="I74" s="32"/>
    </row>
    <row r="75" spans="1:9" ht="12.95" customHeight="1" x14ac:dyDescent="0.2">
      <c r="A75" s="28">
        <v>71</v>
      </c>
      <c r="B75" s="29" t="s">
        <v>85</v>
      </c>
      <c r="C75" s="29" t="s">
        <v>85</v>
      </c>
      <c r="D75" s="5" t="s">
        <v>3</v>
      </c>
      <c r="E75" s="41">
        <v>1</v>
      </c>
      <c r="F75" s="29">
        <v>69000</v>
      </c>
      <c r="G75" s="30">
        <f t="shared" si="1"/>
        <v>69000</v>
      </c>
      <c r="H75" s="32"/>
      <c r="I75" s="32"/>
    </row>
    <row r="76" spans="1:9" ht="12.95" customHeight="1" x14ac:dyDescent="0.2">
      <c r="A76" s="28">
        <v>72</v>
      </c>
      <c r="B76" s="29" t="s">
        <v>86</v>
      </c>
      <c r="C76" s="29" t="s">
        <v>86</v>
      </c>
      <c r="D76" s="5" t="s">
        <v>3</v>
      </c>
      <c r="E76" s="41">
        <v>2</v>
      </c>
      <c r="F76" s="29">
        <v>63100</v>
      </c>
      <c r="G76" s="30">
        <f t="shared" si="1"/>
        <v>126200</v>
      </c>
      <c r="H76" s="32"/>
      <c r="I76" s="32"/>
    </row>
    <row r="77" spans="1:9" ht="12.95" customHeight="1" x14ac:dyDescent="0.2">
      <c r="A77" s="28">
        <v>73</v>
      </c>
      <c r="B77" s="29" t="s">
        <v>87</v>
      </c>
      <c r="C77" s="29" t="s">
        <v>87</v>
      </c>
      <c r="D77" s="5" t="s">
        <v>3</v>
      </c>
      <c r="E77" s="41">
        <v>1</v>
      </c>
      <c r="F77" s="29">
        <v>63100</v>
      </c>
      <c r="G77" s="30">
        <f t="shared" si="1"/>
        <v>63100</v>
      </c>
      <c r="H77" s="32"/>
      <c r="I77" s="32"/>
    </row>
    <row r="78" spans="1:9" ht="12.95" customHeight="1" x14ac:dyDescent="0.2">
      <c r="A78" s="28">
        <v>74</v>
      </c>
      <c r="B78" s="29" t="s">
        <v>88</v>
      </c>
      <c r="C78" s="29" t="s">
        <v>88</v>
      </c>
      <c r="D78" s="5" t="s">
        <v>3</v>
      </c>
      <c r="E78" s="41">
        <v>1</v>
      </c>
      <c r="F78" s="29">
        <v>63100</v>
      </c>
      <c r="G78" s="30">
        <f t="shared" si="1"/>
        <v>63100</v>
      </c>
      <c r="H78" s="32"/>
      <c r="I78" s="32"/>
    </row>
    <row r="79" spans="1:9" ht="12.95" customHeight="1" x14ac:dyDescent="0.2">
      <c r="A79" s="28">
        <v>75</v>
      </c>
      <c r="B79" s="29" t="s">
        <v>89</v>
      </c>
      <c r="C79" s="29" t="s">
        <v>89</v>
      </c>
      <c r="D79" s="5" t="s">
        <v>3</v>
      </c>
      <c r="E79" s="41">
        <v>7</v>
      </c>
      <c r="F79" s="29">
        <v>189100</v>
      </c>
      <c r="G79" s="30">
        <f t="shared" si="1"/>
        <v>1323700</v>
      </c>
      <c r="H79" s="32"/>
      <c r="I79" s="32"/>
    </row>
    <row r="80" spans="1:9" ht="12.95" customHeight="1" x14ac:dyDescent="0.2">
      <c r="A80" s="28">
        <v>76</v>
      </c>
      <c r="B80" s="29" t="s">
        <v>90</v>
      </c>
      <c r="C80" s="29" t="s">
        <v>90</v>
      </c>
      <c r="D80" s="5" t="s">
        <v>3</v>
      </c>
      <c r="E80" s="41">
        <v>1</v>
      </c>
      <c r="F80" s="29">
        <v>29600</v>
      </c>
      <c r="G80" s="30">
        <f t="shared" si="1"/>
        <v>29600</v>
      </c>
      <c r="H80" s="32"/>
      <c r="I80" s="32"/>
    </row>
    <row r="81" spans="1:9" ht="12.95" customHeight="1" x14ac:dyDescent="0.2">
      <c r="A81" s="28">
        <v>77</v>
      </c>
      <c r="B81" s="29" t="s">
        <v>91</v>
      </c>
      <c r="C81" s="29" t="s">
        <v>91</v>
      </c>
      <c r="D81" s="5" t="s">
        <v>3</v>
      </c>
      <c r="E81" s="41">
        <v>25</v>
      </c>
      <c r="F81" s="29">
        <v>98500</v>
      </c>
      <c r="G81" s="30">
        <f t="shared" si="1"/>
        <v>2462500</v>
      </c>
      <c r="H81" s="32"/>
      <c r="I81" s="32"/>
    </row>
    <row r="82" spans="1:9" ht="12.95" customHeight="1" x14ac:dyDescent="0.2">
      <c r="A82" s="28">
        <v>78</v>
      </c>
      <c r="B82" s="29" t="s">
        <v>92</v>
      </c>
      <c r="C82" s="29" t="s">
        <v>92</v>
      </c>
      <c r="D82" s="5" t="s">
        <v>3</v>
      </c>
      <c r="E82" s="41">
        <v>1</v>
      </c>
      <c r="F82" s="29">
        <v>59200</v>
      </c>
      <c r="G82" s="30">
        <f t="shared" si="1"/>
        <v>59200</v>
      </c>
      <c r="H82" s="32"/>
      <c r="I82" s="32"/>
    </row>
    <row r="83" spans="1:9" ht="12.95" customHeight="1" x14ac:dyDescent="0.2">
      <c r="A83" s="28">
        <v>79</v>
      </c>
      <c r="B83" s="29" t="s">
        <v>93</v>
      </c>
      <c r="C83" s="29" t="s">
        <v>93</v>
      </c>
      <c r="D83" s="5" t="s">
        <v>3</v>
      </c>
      <c r="E83" s="41">
        <v>15</v>
      </c>
      <c r="F83" s="29">
        <v>124100</v>
      </c>
      <c r="G83" s="30">
        <f t="shared" si="1"/>
        <v>1861500</v>
      </c>
      <c r="H83" s="32"/>
      <c r="I83" s="32"/>
    </row>
    <row r="84" spans="1:9" ht="12.95" customHeight="1" x14ac:dyDescent="0.2">
      <c r="A84" s="28">
        <v>80</v>
      </c>
      <c r="B84" s="29" t="s">
        <v>94</v>
      </c>
      <c r="C84" s="29" t="s">
        <v>94</v>
      </c>
      <c r="D84" s="5" t="s">
        <v>3</v>
      </c>
      <c r="E84" s="41">
        <v>1</v>
      </c>
      <c r="F84" s="29">
        <v>59200</v>
      </c>
      <c r="G84" s="30">
        <f t="shared" si="1"/>
        <v>59200</v>
      </c>
      <c r="H84" s="32"/>
      <c r="I84" s="32"/>
    </row>
    <row r="85" spans="1:9" ht="12.95" customHeight="1" x14ac:dyDescent="0.2">
      <c r="A85" s="28">
        <v>81</v>
      </c>
      <c r="B85" s="29" t="s">
        <v>95</v>
      </c>
      <c r="C85" s="29" t="s">
        <v>95</v>
      </c>
      <c r="D85" s="5" t="s">
        <v>1</v>
      </c>
      <c r="E85" s="41">
        <v>50</v>
      </c>
      <c r="F85" s="29">
        <v>46400</v>
      </c>
      <c r="G85" s="30">
        <f t="shared" si="1"/>
        <v>2320000</v>
      </c>
      <c r="H85" s="32"/>
      <c r="I85" s="32"/>
    </row>
    <row r="86" spans="1:9" ht="12.95" customHeight="1" x14ac:dyDescent="0.2">
      <c r="A86" s="28">
        <v>82</v>
      </c>
      <c r="B86" s="29" t="s">
        <v>96</v>
      </c>
      <c r="C86" s="29" t="s">
        <v>96</v>
      </c>
      <c r="D86" s="5" t="s">
        <v>3</v>
      </c>
      <c r="E86" s="41">
        <v>11</v>
      </c>
      <c r="F86" s="29">
        <v>175800</v>
      </c>
      <c r="G86" s="30">
        <f t="shared" si="1"/>
        <v>1933800</v>
      </c>
      <c r="H86" s="32"/>
      <c r="I86" s="32"/>
    </row>
    <row r="87" spans="1:9" ht="12.95" customHeight="1" x14ac:dyDescent="0.2">
      <c r="A87" s="28">
        <v>83</v>
      </c>
      <c r="B87" s="29" t="s">
        <v>97</v>
      </c>
      <c r="C87" s="29" t="s">
        <v>97</v>
      </c>
      <c r="D87" s="5" t="s">
        <v>3</v>
      </c>
      <c r="E87" s="41">
        <v>6</v>
      </c>
      <c r="F87" s="29">
        <v>443600</v>
      </c>
      <c r="G87" s="30">
        <f t="shared" si="1"/>
        <v>2661600</v>
      </c>
      <c r="H87" s="32"/>
      <c r="I87" s="32"/>
    </row>
    <row r="88" spans="1:9" ht="12.95" customHeight="1" x14ac:dyDescent="0.2">
      <c r="A88" s="28">
        <v>84</v>
      </c>
      <c r="B88" s="29" t="s">
        <v>98</v>
      </c>
      <c r="C88" s="29" t="s">
        <v>98</v>
      </c>
      <c r="D88" s="5" t="s">
        <v>3</v>
      </c>
      <c r="E88" s="41">
        <v>2</v>
      </c>
      <c r="F88" s="29">
        <v>137900</v>
      </c>
      <c r="G88" s="30">
        <f t="shared" si="1"/>
        <v>275800</v>
      </c>
      <c r="H88" s="32"/>
      <c r="I88" s="32"/>
    </row>
    <row r="89" spans="1:9" ht="12.95" customHeight="1" x14ac:dyDescent="0.2">
      <c r="A89" s="28">
        <v>85</v>
      </c>
      <c r="B89" s="29" t="s">
        <v>99</v>
      </c>
      <c r="C89" s="29" t="s">
        <v>99</v>
      </c>
      <c r="D89" s="5" t="s">
        <v>3</v>
      </c>
      <c r="E89" s="41">
        <v>1</v>
      </c>
      <c r="F89" s="29">
        <v>78900</v>
      </c>
      <c r="G89" s="30">
        <f t="shared" si="1"/>
        <v>78900</v>
      </c>
      <c r="H89" s="32"/>
      <c r="I89" s="32"/>
    </row>
    <row r="90" spans="1:9" ht="12.95" customHeight="1" x14ac:dyDescent="0.2">
      <c r="A90" s="28">
        <v>86</v>
      </c>
      <c r="B90" s="29" t="s">
        <v>100</v>
      </c>
      <c r="C90" s="29" t="s">
        <v>100</v>
      </c>
      <c r="D90" s="5" t="s">
        <v>1</v>
      </c>
      <c r="E90" s="41">
        <v>6</v>
      </c>
      <c r="F90" s="29">
        <v>158100</v>
      </c>
      <c r="G90" s="30">
        <f t="shared" si="1"/>
        <v>948600</v>
      </c>
      <c r="H90" s="32"/>
      <c r="I90" s="32"/>
    </row>
    <row r="91" spans="1:9" ht="12.95" customHeight="1" x14ac:dyDescent="0.2">
      <c r="A91" s="28">
        <v>87</v>
      </c>
      <c r="B91" s="29" t="s">
        <v>101</v>
      </c>
      <c r="C91" s="29" t="s">
        <v>101</v>
      </c>
      <c r="D91" s="5" t="s">
        <v>1</v>
      </c>
      <c r="E91" s="41">
        <v>2</v>
      </c>
      <c r="F91" s="29">
        <v>76800</v>
      </c>
      <c r="G91" s="30">
        <f t="shared" si="1"/>
        <v>153600</v>
      </c>
      <c r="H91" s="32"/>
      <c r="I91" s="32"/>
    </row>
    <row r="92" spans="1:9" ht="12.95" customHeight="1" x14ac:dyDescent="0.2">
      <c r="A92" s="28">
        <v>88</v>
      </c>
      <c r="B92" s="29" t="s">
        <v>102</v>
      </c>
      <c r="C92" s="29" t="s">
        <v>102</v>
      </c>
      <c r="D92" s="5" t="s">
        <v>1</v>
      </c>
      <c r="E92" s="41">
        <v>2</v>
      </c>
      <c r="F92" s="29">
        <v>76800</v>
      </c>
      <c r="G92" s="30">
        <f t="shared" si="1"/>
        <v>153600</v>
      </c>
      <c r="H92" s="32"/>
      <c r="I92" s="32"/>
    </row>
    <row r="93" spans="1:9" ht="12.95" customHeight="1" x14ac:dyDescent="0.2">
      <c r="A93" s="28">
        <v>89</v>
      </c>
      <c r="B93" s="29" t="s">
        <v>103</v>
      </c>
      <c r="C93" s="29" t="s">
        <v>103</v>
      </c>
      <c r="D93" s="5" t="s">
        <v>1</v>
      </c>
      <c r="E93" s="41">
        <v>2</v>
      </c>
      <c r="F93" s="29">
        <v>440700</v>
      </c>
      <c r="G93" s="30">
        <f t="shared" si="1"/>
        <v>881400</v>
      </c>
      <c r="H93" s="32"/>
      <c r="I93" s="32"/>
    </row>
    <row r="94" spans="1:9" ht="12.95" customHeight="1" x14ac:dyDescent="0.2">
      <c r="A94" s="28">
        <v>90</v>
      </c>
      <c r="B94" s="29" t="s">
        <v>104</v>
      </c>
      <c r="C94" s="29" t="s">
        <v>104</v>
      </c>
      <c r="D94" s="5" t="s">
        <v>3</v>
      </c>
      <c r="E94" s="41">
        <v>1</v>
      </c>
      <c r="F94" s="29">
        <v>63100</v>
      </c>
      <c r="G94" s="30">
        <f t="shared" si="1"/>
        <v>63100</v>
      </c>
      <c r="H94" s="32"/>
      <c r="I94" s="32"/>
    </row>
    <row r="95" spans="1:9" ht="12.95" customHeight="1" x14ac:dyDescent="0.2">
      <c r="A95" s="28">
        <v>91</v>
      </c>
      <c r="B95" s="29" t="s">
        <v>105</v>
      </c>
      <c r="C95" s="29" t="s">
        <v>105</v>
      </c>
      <c r="D95" s="5" t="s">
        <v>3</v>
      </c>
      <c r="E95" s="41">
        <v>1</v>
      </c>
      <c r="F95" s="29">
        <v>78800</v>
      </c>
      <c r="G95" s="30">
        <f t="shared" si="1"/>
        <v>78800</v>
      </c>
      <c r="H95" s="32"/>
      <c r="I95" s="32"/>
    </row>
    <row r="96" spans="1:9" ht="12.95" customHeight="1" x14ac:dyDescent="0.2">
      <c r="A96" s="28">
        <v>92</v>
      </c>
      <c r="B96" s="29" t="s">
        <v>106</v>
      </c>
      <c r="C96" s="29" t="s">
        <v>106</v>
      </c>
      <c r="D96" s="5" t="s">
        <v>3</v>
      </c>
      <c r="E96" s="41">
        <v>1</v>
      </c>
      <c r="F96" s="29">
        <v>98500</v>
      </c>
      <c r="G96" s="30">
        <f t="shared" si="1"/>
        <v>98500</v>
      </c>
      <c r="H96" s="32"/>
      <c r="I96" s="32"/>
    </row>
    <row r="97" spans="1:9" ht="12.95" customHeight="1" x14ac:dyDescent="0.2">
      <c r="A97" s="28">
        <v>93</v>
      </c>
      <c r="B97" s="29" t="s">
        <v>107</v>
      </c>
      <c r="C97" s="29" t="s">
        <v>107</v>
      </c>
      <c r="D97" s="5" t="s">
        <v>3</v>
      </c>
      <c r="E97" s="41">
        <v>1</v>
      </c>
      <c r="F97" s="29">
        <v>63100</v>
      </c>
      <c r="G97" s="30">
        <f t="shared" si="1"/>
        <v>63100</v>
      </c>
      <c r="H97" s="32"/>
      <c r="I97" s="32"/>
    </row>
    <row r="98" spans="1:9" ht="12.95" customHeight="1" x14ac:dyDescent="0.2">
      <c r="A98" s="28">
        <v>94</v>
      </c>
      <c r="B98" s="29" t="s">
        <v>108</v>
      </c>
      <c r="C98" s="29" t="s">
        <v>108</v>
      </c>
      <c r="D98" s="5" t="s">
        <v>3</v>
      </c>
      <c r="E98" s="41">
        <v>1</v>
      </c>
      <c r="F98" s="29">
        <v>78900</v>
      </c>
      <c r="G98" s="30">
        <f t="shared" si="1"/>
        <v>78900</v>
      </c>
      <c r="H98" s="32"/>
      <c r="I98" s="32"/>
    </row>
    <row r="99" spans="1:9" ht="12.95" customHeight="1" x14ac:dyDescent="0.2">
      <c r="A99" s="28">
        <v>95</v>
      </c>
      <c r="B99" s="29" t="s">
        <v>109</v>
      </c>
      <c r="C99" s="29" t="s">
        <v>109</v>
      </c>
      <c r="D99" s="5" t="s">
        <v>3</v>
      </c>
      <c r="E99" s="41">
        <v>1</v>
      </c>
      <c r="F99" s="29">
        <v>69000</v>
      </c>
      <c r="G99" s="30">
        <f t="shared" si="1"/>
        <v>69000</v>
      </c>
      <c r="H99" s="32"/>
      <c r="I99" s="32"/>
    </row>
    <row r="100" spans="1:9" ht="12.95" customHeight="1" x14ac:dyDescent="0.2">
      <c r="A100" s="28">
        <v>96</v>
      </c>
      <c r="B100" s="29" t="s">
        <v>110</v>
      </c>
      <c r="C100" s="29" t="s">
        <v>110</v>
      </c>
      <c r="D100" s="5" t="s">
        <v>3</v>
      </c>
      <c r="E100" s="41">
        <v>7</v>
      </c>
      <c r="F100" s="29">
        <v>88700</v>
      </c>
      <c r="G100" s="30">
        <f t="shared" si="1"/>
        <v>620900</v>
      </c>
      <c r="H100" s="32"/>
      <c r="I100" s="32"/>
    </row>
    <row r="101" spans="1:9" ht="12.95" customHeight="1" x14ac:dyDescent="0.2">
      <c r="A101" s="28">
        <v>97</v>
      </c>
      <c r="B101" s="29" t="s">
        <v>111</v>
      </c>
      <c r="C101" s="29" t="s">
        <v>111</v>
      </c>
      <c r="D101" s="5" t="s">
        <v>3</v>
      </c>
      <c r="E101" s="41">
        <v>1</v>
      </c>
      <c r="F101" s="29">
        <v>108400</v>
      </c>
      <c r="G101" s="30">
        <f t="shared" si="1"/>
        <v>108400</v>
      </c>
      <c r="H101" s="32"/>
      <c r="I101" s="32"/>
    </row>
    <row r="102" spans="1:9" ht="12.95" customHeight="1" x14ac:dyDescent="0.2">
      <c r="A102" s="28">
        <v>98</v>
      </c>
      <c r="B102" s="29" t="s">
        <v>112</v>
      </c>
      <c r="C102" s="29" t="s">
        <v>112</v>
      </c>
      <c r="D102" s="5" t="s">
        <v>3</v>
      </c>
      <c r="E102" s="41">
        <v>1</v>
      </c>
      <c r="F102" s="29">
        <v>177300</v>
      </c>
      <c r="G102" s="30">
        <f t="shared" si="1"/>
        <v>177300</v>
      </c>
      <c r="H102" s="32"/>
      <c r="I102" s="32"/>
    </row>
    <row r="103" spans="1:9" ht="12.95" customHeight="1" x14ac:dyDescent="0.2">
      <c r="A103" s="28">
        <v>99</v>
      </c>
      <c r="B103" s="29" t="s">
        <v>113</v>
      </c>
      <c r="C103" s="29" t="s">
        <v>113</v>
      </c>
      <c r="D103" s="5" t="s">
        <v>3</v>
      </c>
      <c r="E103" s="41">
        <v>5</v>
      </c>
      <c r="F103" s="29">
        <v>177300</v>
      </c>
      <c r="G103" s="30">
        <f t="shared" si="1"/>
        <v>886500</v>
      </c>
      <c r="H103" s="32"/>
      <c r="I103" s="32"/>
    </row>
    <row r="104" spans="1:9" ht="12.95" customHeight="1" x14ac:dyDescent="0.2">
      <c r="A104" s="28">
        <v>100</v>
      </c>
      <c r="B104" s="29" t="s">
        <v>114</v>
      </c>
      <c r="C104" s="29" t="s">
        <v>114</v>
      </c>
      <c r="D104" s="5" t="s">
        <v>3</v>
      </c>
      <c r="E104" s="41">
        <v>1</v>
      </c>
      <c r="F104" s="29">
        <v>197000</v>
      </c>
      <c r="G104" s="30">
        <f t="shared" si="1"/>
        <v>197000</v>
      </c>
      <c r="H104" s="32"/>
      <c r="I104" s="32"/>
    </row>
    <row r="105" spans="1:9" ht="12.95" customHeight="1" x14ac:dyDescent="0.2">
      <c r="A105" s="28">
        <v>101</v>
      </c>
      <c r="B105" s="29" t="s">
        <v>115</v>
      </c>
      <c r="C105" s="29" t="s">
        <v>115</v>
      </c>
      <c r="D105" s="5" t="s">
        <v>3</v>
      </c>
      <c r="E105" s="41">
        <v>5</v>
      </c>
      <c r="F105" s="29">
        <v>197000</v>
      </c>
      <c r="G105" s="30">
        <f t="shared" si="1"/>
        <v>985000</v>
      </c>
      <c r="H105" s="32"/>
      <c r="I105" s="32"/>
    </row>
    <row r="106" spans="1:9" ht="12.95" customHeight="1" x14ac:dyDescent="0.2">
      <c r="A106" s="28">
        <v>102</v>
      </c>
      <c r="B106" s="29" t="s">
        <v>116</v>
      </c>
      <c r="C106" s="29" t="s">
        <v>116</v>
      </c>
      <c r="D106" s="5" t="s">
        <v>3</v>
      </c>
      <c r="E106" s="41">
        <v>1</v>
      </c>
      <c r="F106" s="29">
        <v>216700</v>
      </c>
      <c r="G106" s="30">
        <f t="shared" si="1"/>
        <v>216700</v>
      </c>
      <c r="H106" s="32"/>
      <c r="I106" s="32"/>
    </row>
    <row r="107" spans="1:9" ht="12.95" customHeight="1" x14ac:dyDescent="0.2">
      <c r="A107" s="28">
        <v>103</v>
      </c>
      <c r="B107" s="29" t="s">
        <v>117</v>
      </c>
      <c r="C107" s="29" t="s">
        <v>117</v>
      </c>
      <c r="D107" s="5" t="s">
        <v>3</v>
      </c>
      <c r="E107" s="41">
        <v>5</v>
      </c>
      <c r="F107" s="29">
        <v>216700</v>
      </c>
      <c r="G107" s="30">
        <f t="shared" si="1"/>
        <v>1083500</v>
      </c>
      <c r="H107" s="32"/>
      <c r="I107" s="32"/>
    </row>
    <row r="108" spans="1:9" ht="12.95" customHeight="1" x14ac:dyDescent="0.2">
      <c r="A108" s="28">
        <v>104</v>
      </c>
      <c r="B108" s="12" t="s">
        <v>120</v>
      </c>
      <c r="C108" s="15" t="s">
        <v>121</v>
      </c>
      <c r="D108" s="13" t="s">
        <v>122</v>
      </c>
      <c r="E108" s="5">
        <v>4</v>
      </c>
      <c r="F108" s="5">
        <v>26825</v>
      </c>
      <c r="G108" s="30">
        <f t="shared" ref="G108:G118" si="2">E108*F108</f>
        <v>107300</v>
      </c>
      <c r="H108" s="32"/>
      <c r="I108" s="32"/>
    </row>
    <row r="109" spans="1:9" ht="12.95" customHeight="1" x14ac:dyDescent="0.2">
      <c r="A109" s="28">
        <v>105</v>
      </c>
      <c r="B109" s="33" t="s">
        <v>123</v>
      </c>
      <c r="C109" s="9" t="s">
        <v>124</v>
      </c>
      <c r="D109" s="34" t="s">
        <v>122</v>
      </c>
      <c r="E109" s="5">
        <v>500</v>
      </c>
      <c r="F109" s="10">
        <v>2800</v>
      </c>
      <c r="G109" s="30">
        <f t="shared" si="2"/>
        <v>1400000</v>
      </c>
      <c r="H109" s="32"/>
      <c r="I109" s="32"/>
    </row>
    <row r="110" spans="1:9" ht="12.95" customHeight="1" x14ac:dyDescent="0.2">
      <c r="A110" s="28">
        <v>106</v>
      </c>
      <c r="B110" s="35" t="s">
        <v>125</v>
      </c>
      <c r="C110" s="35" t="s">
        <v>126</v>
      </c>
      <c r="D110" s="36" t="s">
        <v>122</v>
      </c>
      <c r="E110" s="37">
        <v>50</v>
      </c>
      <c r="F110" s="37">
        <v>7200</v>
      </c>
      <c r="G110" s="30">
        <f t="shared" si="2"/>
        <v>360000</v>
      </c>
      <c r="H110" s="32"/>
      <c r="I110" s="32"/>
    </row>
    <row r="111" spans="1:9" ht="12.95" customHeight="1" x14ac:dyDescent="0.2">
      <c r="A111" s="28">
        <v>107</v>
      </c>
      <c r="B111" s="35" t="s">
        <v>127</v>
      </c>
      <c r="C111" s="35" t="s">
        <v>128</v>
      </c>
      <c r="D111" s="36" t="s">
        <v>122</v>
      </c>
      <c r="E111" s="37">
        <v>30</v>
      </c>
      <c r="F111" s="37">
        <v>61750</v>
      </c>
      <c r="G111" s="30">
        <f t="shared" si="2"/>
        <v>1852500</v>
      </c>
      <c r="H111" s="32"/>
      <c r="I111" s="32"/>
    </row>
    <row r="112" spans="1:9" ht="12.95" customHeight="1" x14ac:dyDescent="0.2">
      <c r="A112" s="28">
        <v>108</v>
      </c>
      <c r="B112" s="35" t="s">
        <v>129</v>
      </c>
      <c r="C112" s="35" t="s">
        <v>130</v>
      </c>
      <c r="D112" s="36" t="s">
        <v>122</v>
      </c>
      <c r="E112" s="37">
        <v>20</v>
      </c>
      <c r="F112" s="37">
        <v>560</v>
      </c>
      <c r="G112" s="30">
        <f t="shared" si="2"/>
        <v>11200</v>
      </c>
      <c r="H112" s="32"/>
      <c r="I112" s="32"/>
    </row>
    <row r="113" spans="1:9" ht="12.95" customHeight="1" x14ac:dyDescent="0.2">
      <c r="A113" s="28">
        <v>109</v>
      </c>
      <c r="B113" s="35" t="s">
        <v>131</v>
      </c>
      <c r="C113" s="35" t="s">
        <v>132</v>
      </c>
      <c r="D113" s="36" t="s">
        <v>1</v>
      </c>
      <c r="E113" s="37">
        <v>50</v>
      </c>
      <c r="F113" s="37">
        <v>120</v>
      </c>
      <c r="G113" s="30">
        <f t="shared" si="2"/>
        <v>6000</v>
      </c>
      <c r="H113" s="32"/>
      <c r="I113" s="32"/>
    </row>
    <row r="114" spans="1:9" ht="12.95" customHeight="1" x14ac:dyDescent="0.2">
      <c r="A114" s="28">
        <v>110</v>
      </c>
      <c r="B114" s="35" t="s">
        <v>133</v>
      </c>
      <c r="C114" s="35" t="s">
        <v>134</v>
      </c>
      <c r="D114" s="36" t="s">
        <v>135</v>
      </c>
      <c r="E114" s="37">
        <v>10</v>
      </c>
      <c r="F114" s="37">
        <v>68000</v>
      </c>
      <c r="G114" s="30">
        <f t="shared" si="2"/>
        <v>680000</v>
      </c>
      <c r="H114" s="32"/>
      <c r="I114" s="32"/>
    </row>
    <row r="115" spans="1:9" ht="12.95" customHeight="1" x14ac:dyDescent="0.2">
      <c r="A115" s="28">
        <v>111</v>
      </c>
      <c r="B115" s="35" t="s">
        <v>136</v>
      </c>
      <c r="C115" s="35" t="s">
        <v>169</v>
      </c>
      <c r="D115" s="36" t="s">
        <v>135</v>
      </c>
      <c r="E115" s="37">
        <v>40</v>
      </c>
      <c r="F115" s="37">
        <v>2945</v>
      </c>
      <c r="G115" s="30">
        <f t="shared" si="2"/>
        <v>117800</v>
      </c>
      <c r="H115" s="32"/>
      <c r="I115" s="32"/>
    </row>
    <row r="116" spans="1:9" ht="12.95" customHeight="1" x14ac:dyDescent="0.2">
      <c r="A116" s="28">
        <v>112</v>
      </c>
      <c r="B116" s="35" t="s">
        <v>171</v>
      </c>
      <c r="C116" s="35" t="s">
        <v>170</v>
      </c>
      <c r="D116" s="36" t="s">
        <v>135</v>
      </c>
      <c r="E116" s="37">
        <v>30</v>
      </c>
      <c r="F116" s="37">
        <v>14880</v>
      </c>
      <c r="G116" s="30">
        <f t="shared" si="2"/>
        <v>446400</v>
      </c>
      <c r="H116" s="32"/>
      <c r="I116" s="32"/>
    </row>
    <row r="117" spans="1:9" ht="12.95" customHeight="1" x14ac:dyDescent="0.2">
      <c r="A117" s="28">
        <v>113</v>
      </c>
      <c r="B117" s="35" t="s">
        <v>137</v>
      </c>
      <c r="C117" s="35" t="s">
        <v>138</v>
      </c>
      <c r="D117" s="36" t="s">
        <v>135</v>
      </c>
      <c r="E117" s="37">
        <v>20</v>
      </c>
      <c r="F117" s="37">
        <v>31000</v>
      </c>
      <c r="G117" s="30">
        <f t="shared" si="2"/>
        <v>620000</v>
      </c>
      <c r="H117" s="32"/>
      <c r="I117" s="32"/>
    </row>
    <row r="118" spans="1:9" ht="32.25" customHeight="1" x14ac:dyDescent="0.2">
      <c r="A118" s="28">
        <v>114</v>
      </c>
      <c r="B118" s="14" t="s">
        <v>139</v>
      </c>
      <c r="C118" s="14" t="s">
        <v>140</v>
      </c>
      <c r="D118" s="2" t="s">
        <v>122</v>
      </c>
      <c r="E118" s="5">
        <v>35</v>
      </c>
      <c r="F118" s="37">
        <v>8560</v>
      </c>
      <c r="G118" s="30">
        <f t="shared" si="2"/>
        <v>299600</v>
      </c>
      <c r="H118" s="32"/>
      <c r="I118" s="32"/>
    </row>
    <row r="119" spans="1:9" ht="12.95" customHeight="1" x14ac:dyDescent="0.2">
      <c r="A119" s="28">
        <v>115</v>
      </c>
      <c r="B119" s="12" t="s">
        <v>141</v>
      </c>
      <c r="C119" s="12" t="s">
        <v>141</v>
      </c>
      <c r="D119" s="13" t="s">
        <v>1</v>
      </c>
      <c r="E119" s="5">
        <v>100</v>
      </c>
      <c r="F119" s="37">
        <v>350</v>
      </c>
      <c r="G119" s="30">
        <f t="shared" si="1"/>
        <v>35000</v>
      </c>
      <c r="H119" s="32"/>
      <c r="I119" s="32"/>
    </row>
    <row r="120" spans="1:9" ht="12.95" customHeight="1" x14ac:dyDescent="0.2">
      <c r="A120" s="28">
        <v>116</v>
      </c>
      <c r="B120" s="35" t="s">
        <v>142</v>
      </c>
      <c r="C120" s="35" t="s">
        <v>143</v>
      </c>
      <c r="D120" s="36" t="s">
        <v>2</v>
      </c>
      <c r="E120" s="37">
        <v>60</v>
      </c>
      <c r="F120" s="37">
        <v>1600</v>
      </c>
      <c r="G120" s="30">
        <f t="shared" si="1"/>
        <v>96000</v>
      </c>
      <c r="H120" s="32"/>
      <c r="I120" s="32"/>
    </row>
    <row r="121" spans="1:9" ht="12.95" customHeight="1" x14ac:dyDescent="0.2">
      <c r="A121" s="28">
        <v>117</v>
      </c>
      <c r="B121" s="9" t="s">
        <v>177</v>
      </c>
      <c r="C121" s="9" t="s">
        <v>178</v>
      </c>
      <c r="D121" s="10" t="s">
        <v>1</v>
      </c>
      <c r="E121" s="10">
        <v>2</v>
      </c>
      <c r="F121" s="10">
        <v>63135</v>
      </c>
      <c r="G121" s="30">
        <f t="shared" si="1"/>
        <v>126270</v>
      </c>
      <c r="H121" s="32"/>
      <c r="I121" s="32"/>
    </row>
    <row r="122" spans="1:9" ht="87" customHeight="1" x14ac:dyDescent="0.2">
      <c r="A122" s="28">
        <v>118</v>
      </c>
      <c r="B122" s="38" t="s">
        <v>180</v>
      </c>
      <c r="C122" s="39" t="s">
        <v>179</v>
      </c>
      <c r="D122" s="36" t="s">
        <v>3</v>
      </c>
      <c r="E122" s="37">
        <v>30</v>
      </c>
      <c r="F122" s="37">
        <v>23500</v>
      </c>
      <c r="G122" s="30">
        <f t="shared" si="1"/>
        <v>705000</v>
      </c>
      <c r="H122" s="32"/>
      <c r="I122" s="32"/>
    </row>
    <row r="123" spans="1:9" ht="62.25" customHeight="1" x14ac:dyDescent="0.2">
      <c r="A123" s="28">
        <v>119</v>
      </c>
      <c r="B123" s="40" t="s">
        <v>182</v>
      </c>
      <c r="C123" s="39" t="s">
        <v>181</v>
      </c>
      <c r="D123" s="36" t="s">
        <v>122</v>
      </c>
      <c r="E123" s="37">
        <v>30</v>
      </c>
      <c r="F123" s="37">
        <v>35600</v>
      </c>
      <c r="G123" s="30">
        <f t="shared" si="1"/>
        <v>1068000</v>
      </c>
      <c r="H123" s="32"/>
      <c r="I123" s="32"/>
    </row>
    <row r="124" spans="1:9" ht="12.95" customHeight="1" x14ac:dyDescent="0.2">
      <c r="A124" s="28">
        <v>120</v>
      </c>
      <c r="B124" s="1" t="s">
        <v>144</v>
      </c>
      <c r="C124" s="1" t="s">
        <v>145</v>
      </c>
      <c r="D124" s="2" t="s">
        <v>3</v>
      </c>
      <c r="E124" s="3">
        <v>2</v>
      </c>
      <c r="F124" s="37">
        <v>102000</v>
      </c>
      <c r="G124" s="30">
        <f t="shared" si="1"/>
        <v>204000</v>
      </c>
      <c r="H124" s="32"/>
      <c r="I124" s="32"/>
    </row>
    <row r="125" spans="1:9" ht="12.95" customHeight="1" x14ac:dyDescent="0.2">
      <c r="A125" s="28">
        <v>121</v>
      </c>
      <c r="B125" s="1" t="s">
        <v>146</v>
      </c>
      <c r="C125" s="1" t="s">
        <v>148</v>
      </c>
      <c r="D125" s="2" t="s">
        <v>147</v>
      </c>
      <c r="E125" s="3">
        <v>5</v>
      </c>
      <c r="F125" s="37">
        <v>10820</v>
      </c>
      <c r="G125" s="30">
        <f t="shared" si="1"/>
        <v>54100</v>
      </c>
      <c r="H125" s="32"/>
      <c r="I125" s="32"/>
    </row>
    <row r="126" spans="1:9" ht="12.95" customHeight="1" x14ac:dyDescent="0.2">
      <c r="A126" s="28">
        <v>122</v>
      </c>
      <c r="B126" s="4" t="s">
        <v>149</v>
      </c>
      <c r="C126" s="4" t="s">
        <v>150</v>
      </c>
      <c r="D126" s="5" t="s">
        <v>1</v>
      </c>
      <c r="E126" s="6">
        <v>1000</v>
      </c>
      <c r="F126" s="37">
        <v>80.010000000000005</v>
      </c>
      <c r="G126" s="30">
        <f t="shared" ref="G126:G141" si="3">E126*F126</f>
        <v>80010</v>
      </c>
      <c r="H126" s="32"/>
      <c r="I126" s="32"/>
    </row>
    <row r="127" spans="1:9" ht="12.95" customHeight="1" x14ac:dyDescent="0.2">
      <c r="A127" s="28">
        <v>123</v>
      </c>
      <c r="B127" s="7" t="s">
        <v>151</v>
      </c>
      <c r="C127" s="7" t="s">
        <v>151</v>
      </c>
      <c r="D127" s="6" t="s">
        <v>1</v>
      </c>
      <c r="E127" s="8">
        <v>4</v>
      </c>
      <c r="F127" s="37">
        <v>9810</v>
      </c>
      <c r="G127" s="30">
        <f t="shared" ref="G127" si="4">E127*F127</f>
        <v>39240</v>
      </c>
      <c r="H127" s="32"/>
      <c r="I127" s="32"/>
    </row>
    <row r="128" spans="1:9" ht="12.95" customHeight="1" x14ac:dyDescent="0.2">
      <c r="A128" s="28">
        <v>124</v>
      </c>
      <c r="B128" s="7" t="s">
        <v>151</v>
      </c>
      <c r="C128" s="7" t="s">
        <v>172</v>
      </c>
      <c r="D128" s="6" t="s">
        <v>1</v>
      </c>
      <c r="E128" s="8">
        <v>4</v>
      </c>
      <c r="F128" s="37">
        <v>10120</v>
      </c>
      <c r="G128" s="30">
        <f t="shared" si="3"/>
        <v>40480</v>
      </c>
      <c r="H128" s="32"/>
      <c r="I128" s="32"/>
    </row>
    <row r="129" spans="1:9" ht="12.95" customHeight="1" x14ac:dyDescent="0.2">
      <c r="A129" s="28">
        <v>125</v>
      </c>
      <c r="B129" s="7" t="s">
        <v>152</v>
      </c>
      <c r="C129" s="7" t="s">
        <v>173</v>
      </c>
      <c r="D129" s="6" t="s">
        <v>1</v>
      </c>
      <c r="E129" s="6">
        <v>50</v>
      </c>
      <c r="F129" s="37">
        <v>5760</v>
      </c>
      <c r="G129" s="30">
        <f t="shared" si="3"/>
        <v>288000</v>
      </c>
      <c r="H129" s="32"/>
      <c r="I129" s="32"/>
    </row>
    <row r="130" spans="1:9" ht="12.95" customHeight="1" x14ac:dyDescent="0.2">
      <c r="A130" s="28">
        <v>126</v>
      </c>
      <c r="B130" s="7" t="s">
        <v>153</v>
      </c>
      <c r="C130" s="7" t="s">
        <v>174</v>
      </c>
      <c r="D130" s="6" t="s">
        <v>5</v>
      </c>
      <c r="E130" s="6">
        <v>50</v>
      </c>
      <c r="F130" s="37">
        <v>6780</v>
      </c>
      <c r="G130" s="30">
        <f t="shared" si="3"/>
        <v>339000</v>
      </c>
      <c r="H130" s="32"/>
      <c r="I130" s="32"/>
    </row>
    <row r="131" spans="1:9" ht="12.95" customHeight="1" x14ac:dyDescent="0.2">
      <c r="A131" s="28">
        <v>127</v>
      </c>
      <c r="B131" s="35" t="s">
        <v>154</v>
      </c>
      <c r="C131" s="39" t="s">
        <v>175</v>
      </c>
      <c r="D131" s="36" t="s">
        <v>1</v>
      </c>
      <c r="E131" s="37">
        <v>5</v>
      </c>
      <c r="F131" s="37">
        <v>4015</v>
      </c>
      <c r="G131" s="30">
        <f t="shared" si="3"/>
        <v>20075</v>
      </c>
      <c r="H131" s="32"/>
      <c r="I131" s="32"/>
    </row>
    <row r="132" spans="1:9" ht="12.95" customHeight="1" x14ac:dyDescent="0.2">
      <c r="A132" s="28">
        <v>128</v>
      </c>
      <c r="B132" s="35" t="s">
        <v>155</v>
      </c>
      <c r="C132" s="35" t="s">
        <v>156</v>
      </c>
      <c r="D132" s="36" t="s">
        <v>2</v>
      </c>
      <c r="E132" s="37">
        <v>2</v>
      </c>
      <c r="F132" s="37">
        <v>8960</v>
      </c>
      <c r="G132" s="30">
        <f t="shared" si="3"/>
        <v>17920</v>
      </c>
      <c r="H132" s="32"/>
      <c r="I132" s="32"/>
    </row>
    <row r="133" spans="1:9" ht="12.95" customHeight="1" x14ac:dyDescent="0.2">
      <c r="A133" s="28">
        <v>129</v>
      </c>
      <c r="B133" s="35" t="s">
        <v>157</v>
      </c>
      <c r="C133" s="35" t="s">
        <v>158</v>
      </c>
      <c r="D133" s="36" t="s">
        <v>1</v>
      </c>
      <c r="E133" s="37">
        <v>6</v>
      </c>
      <c r="F133" s="37">
        <v>2290</v>
      </c>
      <c r="G133" s="30">
        <f t="shared" si="3"/>
        <v>13740</v>
      </c>
      <c r="H133" s="32"/>
      <c r="I133" s="32"/>
    </row>
    <row r="134" spans="1:9" ht="12.95" customHeight="1" x14ac:dyDescent="0.2">
      <c r="A134" s="28">
        <v>130</v>
      </c>
      <c r="B134" s="35" t="s">
        <v>159</v>
      </c>
      <c r="C134" s="35" t="s">
        <v>183</v>
      </c>
      <c r="D134" s="36" t="s">
        <v>176</v>
      </c>
      <c r="E134" s="37">
        <v>1</v>
      </c>
      <c r="F134" s="37">
        <v>5600</v>
      </c>
      <c r="G134" s="30">
        <f t="shared" si="3"/>
        <v>5600</v>
      </c>
      <c r="H134" s="32"/>
      <c r="I134" s="32"/>
    </row>
    <row r="135" spans="1:9" ht="12.95" customHeight="1" x14ac:dyDescent="0.2">
      <c r="A135" s="28">
        <v>131</v>
      </c>
      <c r="B135" s="35" t="s">
        <v>160</v>
      </c>
      <c r="C135" s="35" t="s">
        <v>160</v>
      </c>
      <c r="D135" s="36" t="s">
        <v>176</v>
      </c>
      <c r="E135" s="37">
        <v>4</v>
      </c>
      <c r="F135" s="37">
        <v>13000</v>
      </c>
      <c r="G135" s="30">
        <f t="shared" si="3"/>
        <v>52000</v>
      </c>
      <c r="H135" s="32"/>
      <c r="I135" s="32"/>
    </row>
    <row r="136" spans="1:9" ht="12.95" customHeight="1" x14ac:dyDescent="0.2">
      <c r="A136" s="28">
        <v>132</v>
      </c>
      <c r="B136" s="35" t="s">
        <v>184</v>
      </c>
      <c r="C136" s="35" t="s">
        <v>184</v>
      </c>
      <c r="D136" s="36" t="s">
        <v>1</v>
      </c>
      <c r="E136" s="37">
        <v>6</v>
      </c>
      <c r="F136" s="37">
        <v>2170</v>
      </c>
      <c r="G136" s="30">
        <f t="shared" si="3"/>
        <v>13020</v>
      </c>
      <c r="H136" s="32"/>
      <c r="I136" s="32"/>
    </row>
    <row r="137" spans="1:9" ht="12.95" customHeight="1" x14ac:dyDescent="0.2">
      <c r="A137" s="28">
        <v>133</v>
      </c>
      <c r="B137" s="35" t="s">
        <v>161</v>
      </c>
      <c r="C137" s="35" t="s">
        <v>161</v>
      </c>
      <c r="D137" s="36" t="s">
        <v>2</v>
      </c>
      <c r="E137" s="37">
        <v>2</v>
      </c>
      <c r="F137" s="37">
        <v>10200</v>
      </c>
      <c r="G137" s="30">
        <f t="shared" si="3"/>
        <v>20400</v>
      </c>
      <c r="H137" s="32"/>
      <c r="I137" s="32"/>
    </row>
    <row r="138" spans="1:9" ht="12.95" customHeight="1" x14ac:dyDescent="0.2">
      <c r="A138" s="28">
        <v>134</v>
      </c>
      <c r="B138" s="35" t="s">
        <v>162</v>
      </c>
      <c r="C138" s="35" t="s">
        <v>163</v>
      </c>
      <c r="D138" s="36" t="s">
        <v>147</v>
      </c>
      <c r="E138" s="37">
        <v>20</v>
      </c>
      <c r="F138" s="37">
        <v>56800</v>
      </c>
      <c r="G138" s="30">
        <f t="shared" si="3"/>
        <v>1136000</v>
      </c>
      <c r="H138" s="32"/>
      <c r="I138" s="32"/>
    </row>
    <row r="139" spans="1:9" ht="12.95" customHeight="1" x14ac:dyDescent="0.2">
      <c r="A139" s="28">
        <v>135</v>
      </c>
      <c r="B139" s="35" t="s">
        <v>164</v>
      </c>
      <c r="C139" s="35" t="s">
        <v>164</v>
      </c>
      <c r="D139" s="36" t="s">
        <v>1</v>
      </c>
      <c r="E139" s="37">
        <v>14</v>
      </c>
      <c r="F139" s="37">
        <v>32000</v>
      </c>
      <c r="G139" s="30">
        <f t="shared" si="3"/>
        <v>448000</v>
      </c>
      <c r="H139" s="32"/>
      <c r="I139" s="32"/>
    </row>
    <row r="140" spans="1:9" ht="12.95" customHeight="1" x14ac:dyDescent="0.2">
      <c r="A140" s="28">
        <v>136</v>
      </c>
      <c r="B140" s="35" t="s">
        <v>165</v>
      </c>
      <c r="C140" s="35" t="s">
        <v>165</v>
      </c>
      <c r="D140" s="36" t="s">
        <v>166</v>
      </c>
      <c r="E140" s="37">
        <v>15</v>
      </c>
      <c r="F140" s="37">
        <v>32000</v>
      </c>
      <c r="G140" s="30">
        <f t="shared" si="3"/>
        <v>480000</v>
      </c>
      <c r="H140" s="32"/>
      <c r="I140" s="32"/>
    </row>
    <row r="141" spans="1:9" ht="12.95" customHeight="1" x14ac:dyDescent="0.2">
      <c r="A141" s="28">
        <v>137</v>
      </c>
      <c r="B141" s="35" t="s">
        <v>167</v>
      </c>
      <c r="C141" s="35" t="s">
        <v>168</v>
      </c>
      <c r="D141" s="36" t="s">
        <v>1</v>
      </c>
      <c r="E141" s="37">
        <v>1500</v>
      </c>
      <c r="F141" s="37">
        <v>180</v>
      </c>
      <c r="G141" s="30">
        <f t="shared" si="3"/>
        <v>270000</v>
      </c>
      <c r="H141" s="32"/>
      <c r="I141" s="32"/>
    </row>
    <row r="142" spans="1:9" ht="15.95" customHeight="1" x14ac:dyDescent="0.2">
      <c r="A142" s="41"/>
      <c r="B142" s="42" t="s">
        <v>6</v>
      </c>
      <c r="C142" s="43"/>
      <c r="D142" s="25"/>
      <c r="E142" s="51"/>
      <c r="F142" s="44"/>
      <c r="G142" s="30">
        <f>SUM(G5:G141)</f>
        <v>56579155</v>
      </c>
      <c r="H142" s="29"/>
      <c r="I142" s="29"/>
    </row>
    <row r="143" spans="1:9" s="17" customFormat="1" ht="33" customHeight="1" x14ac:dyDescent="0.2">
      <c r="A143" s="16"/>
      <c r="D143" s="18"/>
      <c r="E143" s="16"/>
      <c r="G143" s="19"/>
    </row>
    <row r="144" spans="1:9" s="17" customFormat="1" ht="21.95" customHeight="1" x14ac:dyDescent="0.2">
      <c r="A144" s="16"/>
      <c r="B144" s="45"/>
      <c r="D144" s="18"/>
      <c r="E144" s="16"/>
      <c r="G144" s="19"/>
    </row>
    <row r="145" spans="1:7" s="17" customFormat="1" ht="21.95" customHeight="1" x14ac:dyDescent="0.2">
      <c r="A145" s="46"/>
      <c r="B145" s="47"/>
      <c r="C145" s="48"/>
      <c r="D145" s="49"/>
      <c r="E145" s="46"/>
      <c r="F145" s="48"/>
      <c r="G145" s="50"/>
    </row>
    <row r="146" spans="1:7" ht="11.45" customHeight="1" x14ac:dyDescent="0.2">
      <c r="B146" s="47"/>
    </row>
    <row r="147" spans="1:7" ht="11.45" customHeight="1" x14ac:dyDescent="0.2">
      <c r="B147" s="47"/>
    </row>
    <row r="148" spans="1:7" ht="11.45" customHeight="1" x14ac:dyDescent="0.2">
      <c r="B148" s="47"/>
    </row>
    <row r="149" spans="1:7" ht="11.45" customHeight="1" x14ac:dyDescent="0.2">
      <c r="B149" s="47"/>
    </row>
    <row r="150" spans="1:7" ht="11.45" customHeight="1" x14ac:dyDescent="0.2">
      <c r="B150" s="47"/>
    </row>
    <row r="151" spans="1:7" ht="11.45" customHeight="1" x14ac:dyDescent="0.2">
      <c r="B151" s="47"/>
    </row>
    <row r="152" spans="1:7" ht="11.45" customHeight="1" x14ac:dyDescent="0.2">
      <c r="B152" s="47"/>
    </row>
    <row r="153" spans="1:7" ht="11.45" customHeight="1" x14ac:dyDescent="0.2">
      <c r="B153" s="47"/>
    </row>
    <row r="154" spans="1:7" ht="11.45" customHeight="1" x14ac:dyDescent="0.2">
      <c r="B154" s="47"/>
    </row>
    <row r="155" spans="1:7" ht="11.45" customHeight="1" x14ac:dyDescent="0.2">
      <c r="B155" s="47"/>
    </row>
    <row r="156" spans="1:7" ht="11.45" customHeight="1" x14ac:dyDescent="0.2">
      <c r="B156" s="47"/>
    </row>
    <row r="157" spans="1:7" ht="11.45" customHeight="1" x14ac:dyDescent="0.2">
      <c r="B157" s="47"/>
    </row>
    <row r="158" spans="1:7" ht="11.45" customHeight="1" x14ac:dyDescent="0.2">
      <c r="B158" s="45"/>
    </row>
  </sheetData>
  <mergeCells count="3">
    <mergeCell ref="A2:D2"/>
    <mergeCell ref="H5:H141"/>
    <mergeCell ref="I5:I141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modified xsi:type="dcterms:W3CDTF">2024-05-24T14:21:18Z</dcterms:modified>
</cp:coreProperties>
</file>